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项目" sheetId="1" r:id="rId1"/>
  </sheets>
  <definedNames>
    <definedName name="_xlnm._FilterDatabase" localSheetId="0" hidden="1">项目!$A$1:$X$75</definedName>
    <definedName name="_xlnm.Print_Titles" localSheetId="0">项目!$2:$3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<sst xmlns="http://schemas.openxmlformats.org/spreadsheetml/2006/main" count="1045" uniqueCount="389">
  <si>
    <t>宝清县2026年衔接推进乡村振兴项目库动态调整统计表</t>
  </si>
  <si>
    <t>序号</t>
  </si>
  <si>
    <t>项目名称</t>
  </si>
  <si>
    <t>项目类型</t>
  </si>
  <si>
    <t>建设地点</t>
  </si>
  <si>
    <t>村</t>
  </si>
  <si>
    <t>建设性质</t>
  </si>
  <si>
    <t>建设内容</t>
  </si>
  <si>
    <t>建设规模</t>
  </si>
  <si>
    <t>预计投入
（万元）</t>
  </si>
  <si>
    <t>资金来源</t>
  </si>
  <si>
    <t>是否有经
营主体</t>
  </si>
  <si>
    <t>预计开工时间</t>
  </si>
  <si>
    <t>预计竣工时间</t>
  </si>
  <si>
    <t>使用方式</t>
  </si>
  <si>
    <t>群众参与方式</t>
  </si>
  <si>
    <t>责任单位</t>
  </si>
  <si>
    <t>联系人</t>
  </si>
  <si>
    <t>带农益农机制</t>
  </si>
  <si>
    <t>绩效目标</t>
  </si>
  <si>
    <t>备注</t>
  </si>
  <si>
    <t>中央、省</t>
  </si>
  <si>
    <t>市</t>
  </si>
  <si>
    <t>县自筹</t>
  </si>
  <si>
    <t>宝清镇建设村农业产业园项目二期</t>
  </si>
  <si>
    <t>产业项目</t>
  </si>
  <si>
    <t>宝清镇</t>
  </si>
  <si>
    <t>建设村</t>
  </si>
  <si>
    <t>新建项目</t>
  </si>
  <si>
    <t>温室大棚84米×12米，3栋，配套基础设施等</t>
  </si>
  <si>
    <t>温室大棚3栋</t>
  </si>
  <si>
    <t>是</t>
  </si>
  <si>
    <t>效益分成</t>
  </si>
  <si>
    <t>务工、分成</t>
  </si>
  <si>
    <t>马庆利</t>
  </si>
  <si>
    <t>通过产业项目资产收益带动全县脱贫人口、监测人口增收，带动村集体增收。</t>
  </si>
  <si>
    <t>预计生产果蔬≥3万斤；加工成品率≥95%；特色产业带动增加脱贫人口收入（总收入）≥10.5万元；受益脱贫人口数≥1000人；受益脱贫人口满意度≥95%。</t>
  </si>
  <si>
    <t>宝清镇真理村福潞果蔬采摘园二期项目</t>
  </si>
  <si>
    <t>真理村</t>
  </si>
  <si>
    <t>温室大棚长100米，宽13米；供暖设备和供水设备等</t>
  </si>
  <si>
    <t>大棚长100米，宽13米</t>
  </si>
  <si>
    <t>王吉奎</t>
  </si>
  <si>
    <t>果蔬产量≥5万斤；受益脱贫人口数≥1000人；受益脱贫人口满意度≥95%。</t>
  </si>
  <si>
    <t>小城子镇太平村玉米风干与大豆精选一体化项目</t>
  </si>
  <si>
    <t>小城子镇</t>
  </si>
  <si>
    <t>太平村</t>
  </si>
  <si>
    <t>玉米风干塔3个，每个200吨，大豆螺旋塔1个40串及附属设备等。</t>
  </si>
  <si>
    <t>风干塔3个</t>
  </si>
  <si>
    <t>张宗海</t>
  </si>
  <si>
    <t>年加工玉米≥4500吨；精选大豆≥3000吨；产业带动增加脱贫人口收入（总收入）≥11万元；受益脱贫人口满意度≥95%。</t>
  </si>
  <si>
    <t>夹信子镇勇进村勇跃屯土地托管社会化服务项目</t>
  </si>
  <si>
    <t>夹信子镇</t>
  </si>
  <si>
    <t>勇进村</t>
  </si>
  <si>
    <t>购置4拖拉机一辆，翻转犁550型一台、旋耕机4.4米一台、GPS一台</t>
  </si>
  <si>
    <t>1台</t>
  </si>
  <si>
    <t>林飞</t>
  </si>
  <si>
    <t>年秸秆翻埋、耙地、旋地、起垄≥4000亩；特色产业带动增加脱贫人口收入（总收入）≥3.5万元；受益脱贫人口数≥1000人；受益脱贫人口满意度≥95%。</t>
  </si>
  <si>
    <t>夹信子镇团结村鲜食玉米包装设备采购项目</t>
  </si>
  <si>
    <t>团结村</t>
  </si>
  <si>
    <t>购买两台给袋式包装机，一台五垄玉米茎穗兼收机等。</t>
  </si>
  <si>
    <t>2台</t>
  </si>
  <si>
    <t>宋刚</t>
  </si>
  <si>
    <t>年收割土地≥4000亩，包装成品≥800万袋；特色产业带动增加脱贫人口收入（总收入）≥4万元；受益脱贫人口数≥1000人；受益脱贫人口满意度≥95%。</t>
  </si>
  <si>
    <t>夹信子镇头道村大豆仓储项目</t>
  </si>
  <si>
    <t>头道村</t>
  </si>
  <si>
    <t>厂房150平方米、库房1400平方米、水泥地面4000平方米、大豆螺旋塔一套4层40串、提升机2台、输送机16米一台、输送机30米一台、伸缩输送机9+6两台、平板输送机50米2台、1000立方装粮仓一座、定量包装秤一台、运输轨道400米、清选机2台、分类机2台、去石机2台、土机2台、色选机一台（及附属配套设施）、80叉车一台、150铲车加长臂一台、地称150吨、检斤室60平方米等。</t>
  </si>
  <si>
    <t>厂房</t>
  </si>
  <si>
    <t>张立威</t>
  </si>
  <si>
    <t>年加工大豆≥3000吨，加工成品率≥98%；特色产业带动增加脱贫人口收入（总收入）≥25万元；受益脱贫人口数≥1000人；受益脱贫人口满意度≥95%。</t>
  </si>
  <si>
    <t>夹信子镇林泉村温室大棚项目</t>
  </si>
  <si>
    <t>林泉村</t>
  </si>
  <si>
    <t>4栋温室大棚等</t>
  </si>
  <si>
    <t>4栋</t>
  </si>
  <si>
    <t>沈凤龙</t>
  </si>
  <si>
    <t>预计生产果蔬≥2万斤；加工成品率≥95%；特色产业带动增加脱贫人口收入（总收入）≥8万元；受益脱贫人口数≥1000人；受益脱贫人口满意度≥95%。</t>
  </si>
  <si>
    <t>冷链物流食品深加工设备购置项目</t>
  </si>
  <si>
    <t>连丰村</t>
  </si>
  <si>
    <t>购置食品深加工生产线及附属设备等</t>
  </si>
  <si>
    <t>1套</t>
  </si>
  <si>
    <t>预计加工农副产品≥50万包；加工成品率≥95%；特色产业带动增加脱贫人口收入（总收入）≥50万元；受益脱贫人口数≥1000人；受益脱贫人口满意度≥95%。</t>
  </si>
  <si>
    <t>七星河乡永新村土地托管社会化服务项目</t>
  </si>
  <si>
    <t>七星河乡</t>
  </si>
  <si>
    <t>永新村</t>
  </si>
  <si>
    <t>玉米、大豆收割割台各一台</t>
  </si>
  <si>
    <t>效益分红</t>
  </si>
  <si>
    <t>万隆村烘干塔地秤</t>
  </si>
  <si>
    <t>万金山乡</t>
  </si>
  <si>
    <t>万隆村</t>
  </si>
  <si>
    <t>烘干塔及配套设施、地秤一个</t>
  </si>
  <si>
    <t>邰艳兰</t>
  </si>
  <si>
    <t>年烘干粮食≥300万吨，受益脱贫人口数≥700人；受益脱贫人口满意度≥95%。
烘干效率提升，粮食品质保障，减损增收。</t>
  </si>
  <si>
    <t>朝阳镇东兴村农机具购置项目</t>
  </si>
  <si>
    <t>朝阳镇</t>
  </si>
  <si>
    <t>东兴村</t>
  </si>
  <si>
    <t>鲜食玉米茎穗兼收机</t>
  </si>
  <si>
    <t>郑玉辉</t>
  </si>
  <si>
    <t>预计收割鲜食玉米≥4000亩，加工成品率≥95%；特色产业带动增加脱贫人口收入（总收入）≥2.5万元；受益脱贫人口数≥1000人；受益脱贫人口满意度≥95%。</t>
  </si>
  <si>
    <t>朝阳镇丰收村粮食仓储项目</t>
  </si>
  <si>
    <t>丰收村</t>
  </si>
  <si>
    <t>粮仓8座等</t>
  </si>
  <si>
    <t>8座</t>
  </si>
  <si>
    <t>王立国</t>
  </si>
  <si>
    <t>预计仓储≥2400吨，加工成品率≥95%；特色产业带动增加脱贫人口收入（总收入）≥2.5万元；受益脱贫人口数≥1000人；受益脱贫人口满意度≥95%。</t>
  </si>
  <si>
    <t>朝阳镇灯塔村农机具购置项目</t>
  </si>
  <si>
    <t>灯塔村</t>
  </si>
  <si>
    <t>鲜食玉米茎穗兼收机等</t>
  </si>
  <si>
    <t>孙明喜</t>
  </si>
  <si>
    <t>朝阳镇红旗村农机具购置项目</t>
  </si>
  <si>
    <t>红旗村</t>
  </si>
  <si>
    <t>韩丹</t>
  </si>
  <si>
    <t>青原镇本德村土地托管社会化服务项目</t>
  </si>
  <si>
    <t>青原镇</t>
  </si>
  <si>
    <t>本德村</t>
  </si>
  <si>
    <t>购置收割机一台、玉米割台5506型号一个等</t>
  </si>
  <si>
    <t>徐文双</t>
  </si>
  <si>
    <t>年收割玉米≥4000亩；特色产业带动增加脱贫人口收入（总收入）≥7万元；受益脱贫人口数≥150人；受益脱贫人口满意度≥95%。</t>
  </si>
  <si>
    <t>农业绿色发展种养循环一体化项目（头道林子整村推进）</t>
  </si>
  <si>
    <t>尖山子乡</t>
  </si>
  <si>
    <t>头道林子村</t>
  </si>
  <si>
    <t>1.养殖规模建设2000—3000头肉牛育肥养殖场2.配套设施设备等</t>
  </si>
  <si>
    <t>王新</t>
  </si>
  <si>
    <t>年加工肉≥500吨；加工成品率≥90%；特色产业带动增加贫困人口收入（总收入）≥5%；受益脱贫人口满意度≥95%。</t>
  </si>
  <si>
    <t>万金山乡万隆村土地托管社会化服务项目</t>
  </si>
  <si>
    <t>相关配套农机具有：导航一台1.5万、5桦大犁一套12万、碎土益压耙一套6万；相关配套农机具有：镇压器14垄一套2万、喷药机22笼1.5吨一台2万、追肥机一台2万、玉米自吸式播种机一台30万、大豆自吸式播种机一台3.5万</t>
  </si>
  <si>
    <t>任利刚</t>
  </si>
  <si>
    <t>预计收割粮食≥9000亩，农田作业≥9000亩；收益脱贫人口数≥29；受益脱贫人口满意度95%。</t>
  </si>
  <si>
    <t>万金山乡红光村农机具购置项目</t>
  </si>
  <si>
    <t>红光村</t>
  </si>
  <si>
    <t>收割机带大豆、玉米收割台各一台，6垄玉米气吸播种机一台等</t>
  </si>
  <si>
    <t>高路海</t>
  </si>
  <si>
    <t>整村受益</t>
  </si>
  <si>
    <t>预计收割粮食≥5000亩（60万吨），播种≥6000亩；收益脱贫人口数≥5；受益脱贫人口满意度95%。</t>
  </si>
  <si>
    <t>万金山乡三星村农机具购置项目</t>
  </si>
  <si>
    <t>三星村</t>
  </si>
  <si>
    <t>轮式拖拉机，1辆30万，轮式拖拉机、2辆100万，全喂入联合收割机、1台60万，粮食转运斗18吨，2台11.4万，4铧犁，2台14.48万，4米旋耕机、2台9.6万，液压耙5.3米，1台5.62万，起垄机6垄，1台6.8万，深松机4米，1台3万，导航3台3万，中耕胎1套1.5万。</t>
  </si>
  <si>
    <t>预计收割粮食≥6000亩（84万吨），农田作业≥10000亩；收益脱贫人口数≥5；受益脱贫人口满意度95%。</t>
  </si>
  <si>
    <t>万金山乡农业场村杂粮加工设备采购项目</t>
  </si>
  <si>
    <t>农业场村</t>
  </si>
  <si>
    <t>杂粮加工设备生产线一套</t>
  </si>
  <si>
    <t>王颖</t>
  </si>
  <si>
    <r>
      <t>1、农村欠发达地区新增特色产业数量（≥1个）
2、项目（工程）验收合格率（100%）
3、项目（工程）完成及时率（100%）
4、工程成本控制（≤</t>
    </r>
    <r>
      <rPr>
        <sz val="16"/>
        <rFont val="宋体"/>
        <charset val="134"/>
      </rPr>
      <t>100万元）
5、带动增加受益人口全年总收入（≥0.4万元）
6、受益脱贫人口数（≥2人）
7、受益人口满意度（100%）
8、农业经营主体满意度（100%）</t>
    </r>
  </si>
  <si>
    <t>尖山子乡尖东村购置农业机械项目</t>
  </si>
  <si>
    <t>尖东村</t>
  </si>
  <si>
    <t>两台播种机6垄全智能液压马达传动玉米机械，两台加肥车路航八立方，自走式喷杆喷雾机（3WPZ－1500）一台等</t>
  </si>
  <si>
    <t>刘福忠</t>
  </si>
  <si>
    <t>每年受益人户》77户；项目（工程）验收合格率100%；项目（工程）完成及时率100%；受益脱贫人口满意度≥95%</t>
  </si>
  <si>
    <t>宝清镇郝家村桥涵项目</t>
  </si>
  <si>
    <t>乡村建
设行动</t>
  </si>
  <si>
    <t>郝家村</t>
  </si>
  <si>
    <t>方涵5米*4米，10座</t>
  </si>
  <si>
    <t>10座</t>
  </si>
  <si>
    <t>新建桥涵≥10座；项目（工程）验收合格率100%；项目（工程）完成及时率100%。</t>
  </si>
  <si>
    <t>宝清镇郝家村路灯项目</t>
  </si>
  <si>
    <t>路灯80盏</t>
  </si>
  <si>
    <t>80盏</t>
  </si>
  <si>
    <t>王海晶</t>
  </si>
  <si>
    <t>新建路灯≥80盏；项目（工程）验收合格率100%；项目（工程）完成及时率100%。</t>
  </si>
  <si>
    <t>宝清镇解放村村内道路硬化项目</t>
  </si>
  <si>
    <t>解放村</t>
  </si>
  <si>
    <t>长1000米，宽6米d</t>
  </si>
  <si>
    <t>1000米</t>
  </si>
  <si>
    <t>白龙云</t>
  </si>
  <si>
    <t>新建村内道路≥1000米；项目（工程）验收合格率100%；项目（工程）完成及时率100%。</t>
  </si>
  <si>
    <t>宝清镇庄园村路面硬化项目</t>
  </si>
  <si>
    <t>庄园村</t>
  </si>
  <si>
    <t>新建路面硬化1.2公里</t>
  </si>
  <si>
    <t>1.2公里</t>
  </si>
  <si>
    <t>张玉荣</t>
  </si>
  <si>
    <t>新增村路面硬化延长米≥1.2公里；项目（工程）验收合格率100%；项目（工程）完成及时率100%；受益建档立卡脱贫人口数≥15；受益脱贫人口满意度≥95%。</t>
  </si>
  <si>
    <t>宝清镇庄园村硬质边沟项目</t>
  </si>
  <si>
    <t>新建硬质边沟1公里</t>
  </si>
  <si>
    <t>1公里</t>
  </si>
  <si>
    <t>新增村硬质边沟延长米≥1公里；项目（工程）验收合格率100%；项目（工程）完成及时率100%；受益建档立卡脱贫人口数≥15；受益脱贫人口满意度≥95%。</t>
  </si>
  <si>
    <t>朝阳镇合兴村路灯建设项目</t>
  </si>
  <si>
    <t>合兴村</t>
  </si>
  <si>
    <t>路灯300盏</t>
  </si>
  <si>
    <t>300盏</t>
  </si>
  <si>
    <t>白光荣</t>
  </si>
  <si>
    <t>新增路灯≥150盏；项目（工程）验收合格率100%；项目（工程）完成及时率100%；受益建档立卡脱贫人口数≥16；受益脱贫人口满意度≥95%。</t>
  </si>
  <si>
    <t>朝阳镇东胜村路灯建设项目</t>
  </si>
  <si>
    <t>东胜村</t>
  </si>
  <si>
    <t>路灯50盏</t>
  </si>
  <si>
    <t>50盏</t>
  </si>
  <si>
    <t>左贵超</t>
  </si>
  <si>
    <t>新增路灯≥50盏；项目（工程）验收合格率100%；项目（工程）完成及时率100%；受益建档立卡脱贫人口数≥16；受益脱贫人口满意度≥95%。</t>
  </si>
  <si>
    <t>朝阳镇曙光村路灯建设项目</t>
  </si>
  <si>
    <t>曙光村</t>
  </si>
  <si>
    <t>路灯100盏</t>
  </si>
  <si>
    <t>100盏</t>
  </si>
  <si>
    <t>新增路灯≥100盏；项目（工程）验收合格率100%；项目（工程）完成及时率100%；受益建档立卡脱贫人口数≥16；受益脱贫人口满意度≥95%。</t>
  </si>
  <si>
    <t>朝阳镇红旗村路灯建设项目</t>
  </si>
  <si>
    <t>路灯150盏</t>
  </si>
  <si>
    <t>150盏</t>
  </si>
  <si>
    <t>朝阳镇红升村路灯建设项目</t>
  </si>
  <si>
    <t>红升村</t>
  </si>
  <si>
    <t>青原镇本德村路灯项目</t>
  </si>
  <si>
    <t>路灯190盏</t>
  </si>
  <si>
    <t>190盏</t>
  </si>
  <si>
    <t>潘宝斌</t>
  </si>
  <si>
    <t>新增村路灯≥100盏；项目（工程）验收合格率100%；项目（工程）完成及时率100%；居民出行平均缩短时间（≥1小时）；受益脱贫人口满意度≥95%</t>
  </si>
  <si>
    <t>青原镇本德村硬质边沟项目</t>
  </si>
  <si>
    <t>边沟10km</t>
  </si>
  <si>
    <t>10公里</t>
  </si>
  <si>
    <t>新增村硬质边沟≥10公里；项目（工程）验收合格率100%；项目（工程）完成及时率100%；居民出行平均缩短时间（≥1小时）；受益脱贫人口满意度≥95%</t>
  </si>
  <si>
    <t>青原镇永红村硬质路面项目</t>
  </si>
  <si>
    <t>永红村</t>
  </si>
  <si>
    <t>3.5米宽路面，7公里</t>
  </si>
  <si>
    <t>7公里</t>
  </si>
  <si>
    <t>王弟文</t>
  </si>
  <si>
    <t>新增村硬化路里程≥2.5公里；项目（工程）验收合格率100%；项目（工程）完成及时率100%；居民出行平均缩短时间（≥1小时）；受益脱贫人口满意度≥95%</t>
  </si>
  <si>
    <t>尖山子乡东方村路灯项目</t>
  </si>
  <si>
    <t>东方村</t>
  </si>
  <si>
    <t>村内路灯210盏</t>
  </si>
  <si>
    <t>210盏</t>
  </si>
  <si>
    <t>新增村内路灯≥210盏；项目（工程）验收合格率100%；项目（工程）完成及时率100%；环保设施使用年限≥5年；受益脱贫人口满意度≥95%。</t>
  </si>
  <si>
    <t>尖山子乡东方村道路硬化项目</t>
  </si>
  <si>
    <t>村内道路硬化5公里</t>
  </si>
  <si>
    <t>5公里</t>
  </si>
  <si>
    <t>新增村硬化路里程≥5公里；项目（工程）验收合格率100%；项目（工程）完成及时率100%；受益建档立卡脱贫人口数≥16；受益脱贫人口满意度≥95%。</t>
  </si>
  <si>
    <t>尖山子乡二道林子村硬化路项目</t>
  </si>
  <si>
    <t>二道林子村</t>
  </si>
  <si>
    <t>村内硬化道路1.5公里</t>
  </si>
  <si>
    <t>1.5公里</t>
  </si>
  <si>
    <t>杨郁</t>
  </si>
  <si>
    <t>新增村硬化路里程≥1.5公里；项目（工程）验收合格率100%；项目（工程）完成及时率100%；居民出行平均缩短时间（≥1小时）；受益脱贫人口满意度≥95%</t>
  </si>
  <si>
    <t>尖山子乡二道林子村路灯项目</t>
  </si>
  <si>
    <t>村内路灯40盏</t>
  </si>
  <si>
    <t>40盏</t>
  </si>
  <si>
    <t>王东</t>
  </si>
  <si>
    <t>新增村内路灯≥40盏；项目（工程）验收合格率100%；项目（工程）完成及时率100%；环保设施使用年限≥5年；受益脱贫人口满意度≥95%。</t>
  </si>
  <si>
    <t>龙头镇东龙村硬质边沟项目</t>
  </si>
  <si>
    <t>龙头镇</t>
  </si>
  <si>
    <t>东龙村</t>
  </si>
  <si>
    <t>硬质边沟10公里</t>
  </si>
  <si>
    <t>杨柳</t>
  </si>
  <si>
    <t>新增村硬质边沟延长米≥10公里；项目（工程）验收合格率100%；项目（工程）完成及时率100%；受益脱贫人口满意度≥95%。</t>
  </si>
  <si>
    <t>龙头镇龙头村硬质边沟项目</t>
  </si>
  <si>
    <t>龙头村</t>
  </si>
  <si>
    <t>村内硬质边沟12公里</t>
  </si>
  <si>
    <t>12公里</t>
  </si>
  <si>
    <t>新增村硬质边沟延长米≥12公里；项目（工程）验收合格率100%；项目（工程）完成及时率100%；受益脱贫人口满意度≥95%。</t>
  </si>
  <si>
    <t>龙头镇农林村硬质路面项目</t>
  </si>
  <si>
    <t>农林村</t>
  </si>
  <si>
    <t>硬质路面2公里</t>
  </si>
  <si>
    <t>2公里</t>
  </si>
  <si>
    <t>杨振宇</t>
  </si>
  <si>
    <t>新增村硬化路里程≥2公里；项目（工程）验收合格率100%；项目（工程）完成及时率100%；居民出行平均缩短时间（≥1小时）；受益脱贫人口满意度≥95%</t>
  </si>
  <si>
    <t>龙头镇农林村硬质边沟项目</t>
  </si>
  <si>
    <t>硬质边沟3.2公里</t>
  </si>
  <si>
    <t>3.2公里</t>
  </si>
  <si>
    <t>彭洋宇</t>
  </si>
  <si>
    <t>新增村硬质边沟延长米≥3.2公里；项目（工程）验收合格率100%；项目（工程）完成及时率100%；受益脱贫人口满意度≥95%。</t>
  </si>
  <si>
    <t>龙头镇大泉沟村硬质路面项目</t>
  </si>
  <si>
    <t>大泉沟村</t>
  </si>
  <si>
    <t>硬质路面3公里</t>
  </si>
  <si>
    <t>3公里</t>
  </si>
  <si>
    <t>新增村硬化路里程≥3公里；项目（工程）验收合格率100%；项目（工程）完成及时率100%；居民出行平均缩短时间（≥1小时）；受益脱贫人口满意度≥95%</t>
  </si>
  <si>
    <t>龙头镇红山村路灯翻新项目</t>
  </si>
  <si>
    <t>红山村路灯</t>
  </si>
  <si>
    <t>村内路灯140盏</t>
  </si>
  <si>
    <t>140盏</t>
  </si>
  <si>
    <t>杨立华</t>
  </si>
  <si>
    <t>新增村内路灯≥140盏；项目（工程）验收合格率100%；项目（工程）完成及时率100%；环保设施使用年限≥5年；受益脱贫人口满意度≥95%。</t>
  </si>
  <si>
    <t>七星泡镇永兴村路灯项目</t>
  </si>
  <si>
    <t>七星泡镇</t>
  </si>
  <si>
    <t>永兴村路灯</t>
  </si>
  <si>
    <t>路灯30盏</t>
  </si>
  <si>
    <t>30盏</t>
  </si>
  <si>
    <t>侯跃峰</t>
  </si>
  <si>
    <t>新增村内路灯≥30盏；项目（工程）验收合格率100%；项目（工程）完成及时率100%；受益脱贫人口满意度≥95%。</t>
  </si>
  <si>
    <t>七星泡镇东太村村内道路硬化项目</t>
  </si>
  <si>
    <t>东太村</t>
  </si>
  <si>
    <t>村内道路硬化宽4米1公里</t>
  </si>
  <si>
    <t>谢克福</t>
  </si>
  <si>
    <t>新增村硬化路里程≥1公里；项目（工程）验收合格率100%；项目（工程）完成及时率100%；受益脱贫人口满意度≥95%。</t>
  </si>
  <si>
    <t>七星泡镇红峰村内道路硬化项目</t>
  </si>
  <si>
    <t>红峰村</t>
  </si>
  <si>
    <t>村内道路硬化长2.6公里，宽3.5米</t>
  </si>
  <si>
    <t>2.6公里</t>
  </si>
  <si>
    <t>党娟</t>
  </si>
  <si>
    <t>新增村硬化路里程≥2.6公里；项目（工程）验收合格率100%；项目（工程）完成及时率100%；居民出行平均缩短时间（≥1小时）；受益脱贫人口满意度≥95%</t>
  </si>
  <si>
    <t>七星泡镇民主村内道路硬化项目</t>
  </si>
  <si>
    <t>民主村</t>
  </si>
  <si>
    <t>村内道路硬化长4.5公里，宽3.5米</t>
  </si>
  <si>
    <t>4.5公里</t>
  </si>
  <si>
    <t>李英山</t>
  </si>
  <si>
    <t>新增村硬化路里程≥4.5公里；项目（工程）验收合格率100%；项目（工程）完成及时率100%；居民出行平均缩短时间（≥1小时）；受益脱贫人口满意度≥95%</t>
  </si>
  <si>
    <t>七星泡镇福兴村路灯项目</t>
  </si>
  <si>
    <t>福兴村</t>
  </si>
  <si>
    <t>杨道宽</t>
  </si>
  <si>
    <t>新增村内路灯≥80盏；项目（工程）验收合格率100%；项目（工程）完成及时率100%；环保设施使用年限≥5年；受益脱贫人口满意度≥95%。</t>
  </si>
  <si>
    <t>七星泡镇永发村村内硬质边沟项目</t>
  </si>
  <si>
    <t>永发村</t>
  </si>
  <si>
    <t>硬质边沟1.5公里</t>
  </si>
  <si>
    <t>贝宝江</t>
  </si>
  <si>
    <t>新增村硬质边沟延长米≥1.5公里；项目（工程）验收合格率100%；项目（工程）完成及时率100%；受益脱贫人口满意度≥95%。</t>
  </si>
  <si>
    <t>小城子镇梨南村路灯项目</t>
  </si>
  <si>
    <t>梨南村</t>
  </si>
  <si>
    <t>卢强</t>
  </si>
  <si>
    <t>新增村内路灯≥50盏；项目（工程）验收合格率100%；项目（工程）完成及时率100%；环保设施使用年限≥5年；受益脱贫人口满意度≥95%。</t>
  </si>
  <si>
    <t>小城子镇梨北村硬化边沟项目</t>
  </si>
  <si>
    <t>梨北村</t>
  </si>
  <si>
    <t>村内硬化边沟、栅栏21公里</t>
  </si>
  <si>
    <t>21公里</t>
  </si>
  <si>
    <t>刘丙华</t>
  </si>
  <si>
    <t>新增村硬质边沟延长米≥21公里；项目（工程）验收合格率100%；项目（工程）完成及时率100%；受益脱贫人口满意度≥95%。</t>
  </si>
  <si>
    <t>小城子镇青龙山村硬化边沟项目</t>
  </si>
  <si>
    <t>青龙山村</t>
  </si>
  <si>
    <t>村内硬化边沟24公里</t>
  </si>
  <si>
    <t>24公里</t>
  </si>
  <si>
    <t>范广筠</t>
  </si>
  <si>
    <t>新增村硬质边沟延长米≥24公里；项目（工程）验收合格率100%；项目（工程）完成及时率100%；受益脱贫人口满意度≥95%。</t>
  </si>
  <si>
    <t>小城子镇梨中村路面硬化项目</t>
  </si>
  <si>
    <t>梨中村</t>
  </si>
  <si>
    <t>村内硬化道路2.1公里</t>
  </si>
  <si>
    <t>2.1公里</t>
  </si>
  <si>
    <t>新增村硬化路里程≥2.1公里；项目（工程）验收合格率100%；项目（工程）完成及时率100%；居民出行平均缩短时间（≥1小时）；受益脱贫人口满意度≥95%</t>
  </si>
  <si>
    <t>梨北村中心路－西山电厂桥公路修建及梨北村村南小河治理项目</t>
  </si>
  <si>
    <t>对1.8公里的村内中心道－电厂桥公路进行路面铺设沥青、拓宽2.5米（其中中心路800米修缮硬质边沟），对梨北村村南1.2公里小河进行治理</t>
  </si>
  <si>
    <t>质边沟），对梨北村村南1.2公里</t>
  </si>
  <si>
    <t>加强村屯基础设施建设，改善群众生产生活条件</t>
  </si>
  <si>
    <t>夹信子镇团结村路灯项目</t>
  </si>
  <si>
    <t>路灯130盏</t>
  </si>
  <si>
    <t>130盏</t>
  </si>
  <si>
    <t>于振铎</t>
  </si>
  <si>
    <t>新增村内路灯≥130盏；项目（工程）验收合格率100%；项目（工程）完成及时率100%；环保设施使用年限≥5年；受益脱贫人口满意度≥95%。</t>
  </si>
  <si>
    <t>夹信子镇奋斗村村内硬质边沟项目</t>
  </si>
  <si>
    <t>奋斗村</t>
  </si>
  <si>
    <t>新增村硬质边沟延长米≥10公里；项目（工程）验收合格率100%；项目（工程）完成及时率100%；受益建档立卡脱贫人口数≥8；受益脱贫人口满意度≥95%。</t>
  </si>
  <si>
    <t>夹信子镇头道村村内道路硬化项目</t>
  </si>
  <si>
    <t>3.5米宽村内道路1.5公里</t>
  </si>
  <si>
    <t>徐海洋</t>
  </si>
  <si>
    <t>夹信子镇徐马村村内硬质边沟项目</t>
  </si>
  <si>
    <t>徐马村</t>
  </si>
  <si>
    <t>硬质边沟5公里</t>
  </si>
  <si>
    <t>孔庆武</t>
  </si>
  <si>
    <t>新增村硬质边沟延长米≥5公里；项目（工程）验收合格率100%；项目（工程）完成及时率100%；受益建档立卡脱贫人口数≥4；受益脱贫人口满意度≥97%。</t>
  </si>
  <si>
    <t>夹信子镇合作村村内道路硬化项目</t>
  </si>
  <si>
    <t>合作村</t>
  </si>
  <si>
    <t>4米宽道路硬化0.4公里</t>
  </si>
  <si>
    <t>0.4公里</t>
  </si>
  <si>
    <t>郑士库</t>
  </si>
  <si>
    <t>新增村硬化路里程≥0.4公里；项目（工程）验收合格率100%；项目（工程）完成及时率100%；居民出行平均缩短时间（≥1小时）；受益脱贫人口满意度≥95%</t>
  </si>
  <si>
    <t>夹信子镇西沟村村内路灯项目</t>
  </si>
  <si>
    <t>西沟村</t>
  </si>
  <si>
    <t>焦学柱</t>
  </si>
  <si>
    <t>新增村内路灯≥40盏；项目（工程）验收合格率100%；项目（工程）完成及时率100%；受益脱贫人口满意度≥95%。</t>
  </si>
  <si>
    <t>夹信子镇宏泉村村内道路硬化项目</t>
  </si>
  <si>
    <t>宏泉村</t>
  </si>
  <si>
    <t>4米宽硬化路面1.5公里</t>
  </si>
  <si>
    <t>李长江</t>
  </si>
  <si>
    <t>新增村硬化路里程1.5公里；项目（工程）验收合格率100%；项目（工程）完成及时率100%；居民出行平均缩短时间（≥1小时）；受益脱贫人口满意度≥95%</t>
  </si>
  <si>
    <t>夹信子镇夹信子村人居环境整治清雪车项目</t>
  </si>
  <si>
    <t>夹信子村</t>
  </si>
  <si>
    <t>清雪车1台</t>
  </si>
  <si>
    <t>孟玲敏</t>
  </si>
  <si>
    <t>1.购置清雪车（ ≥1台）
2.项目（工程）验收合格率（100%） 
3.项目（工程）完成及时率（100%）
4.受益建档立卡脱贫人口数（≧4人）
5.受益人口满意度（≥100%）</t>
  </si>
  <si>
    <t>宝清县万金山乡万隆村和美乡村建设项目</t>
  </si>
  <si>
    <t>路灯130盏等</t>
  </si>
  <si>
    <t>邓绍云</t>
  </si>
  <si>
    <t>万金山乡农业场村硬化道路项目</t>
  </si>
  <si>
    <t>路长3.92公里宽4米</t>
  </si>
  <si>
    <t>3.92公里</t>
  </si>
  <si>
    <t>李洋</t>
  </si>
  <si>
    <t>新增村硬化路里程3.92公里；项目（工程）验收合格率100%；项目（工程）完成及时率100%；居民出行平均缩短时间（≥1小时）；受益脱贫人口满意度≥95%</t>
  </si>
  <si>
    <t>万金山乡农业场村路灯项目</t>
  </si>
  <si>
    <t>新增村内路灯≥80盏；项目（工程）验收合格率100%；项目（工程）完成及时率100%；受益脱贫人口满意度≥95%。</t>
  </si>
  <si>
    <t>建平村硬化道路项目</t>
  </si>
  <si>
    <t>建平村</t>
  </si>
  <si>
    <t>硬化道路8公里，宽4米</t>
  </si>
  <si>
    <t>8公里</t>
  </si>
  <si>
    <t>新增村硬化路里程8公里；项目（工程）验收合格率100%；项目（工程）完成及时率100%；居民出行平均缩短时间（≥1小时）；受益脱贫人口满意度≥95%</t>
  </si>
  <si>
    <t>七星河乡杨树村村内道路硬化项目</t>
  </si>
  <si>
    <t>杨树村</t>
  </si>
  <si>
    <t>村内道路硬化1公里</t>
  </si>
  <si>
    <t>林少平</t>
  </si>
  <si>
    <t>新增村硬化路里程1公里；项目（工程）验收合格率100%；项目（工程）完成及时率100%；居民出行平均缩短时间（≥1小时）；受益脱贫人口满意度≥95%</t>
  </si>
  <si>
    <t>七星河乡杨树村路灯项目</t>
  </si>
  <si>
    <t>路灯建设30盏</t>
  </si>
  <si>
    <t>李国栋</t>
  </si>
  <si>
    <t>七星河乡杨树村边沟项目</t>
  </si>
  <si>
    <t>路边沟0.2公里</t>
  </si>
  <si>
    <t>0.2公里</t>
  </si>
  <si>
    <t>新增村硬质边沟延长米≥0.2公里；项目（工程）验收合格率100%；项目（工程）完成及时率100%；受益建档立卡脱贫人口数≥4；受益脱贫人口满意度≥97%。</t>
  </si>
  <si>
    <t>七星河乡常张村村内道路硬化项目</t>
  </si>
  <si>
    <t>常张村</t>
  </si>
  <si>
    <t>村内道路硬化1.5公里</t>
  </si>
  <si>
    <t>王肖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</si>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</sst>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ajor"/>
    </font>
    <font>
      <b/>
      <sz val="11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ajor"/>
    </font>
    <font>
      <sz val="16"/>
      <name val="宋体"/>
      <charset val="134"/>
      <scheme val="minor"/>
    </font>
    <font>
      <sz val="16"/>
      <name val="Microsoft YaHei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57" fontId="9" fillId="0" borderId="1" xfId="0" applyNumberFormat="1" applyFont="1" applyFill="1" applyBorder="1" applyAlignment="1">
      <alignment horizontal="center" vertical="center" wrapText="1"/>
    </xf>
    <xf numFmtId="57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tabSelected="1" zoomScale="60" zoomScaleNormal="60" workbookViewId="0">
      <pane ySplit="3" topLeftCell="A4" activePane="bottomLeft" state="frozen"/>
      <selection/>
      <selection pane="bottomLeft" activeCell="J4" sqref="J4"/>
    </sheetView>
  </sheetViews>
  <sheetFormatPr defaultColWidth="9" defaultRowHeight="13.5"/>
  <cols>
    <col min="1" max="1" width="7.14166666666667" style="2" customWidth="1"/>
    <col min="2" max="2" width="20.525" style="2" customWidth="1"/>
    <col min="3" max="3" width="12.375" style="2" customWidth="1"/>
    <col min="4" max="6" width="10.4166666666667" style="2" customWidth="1"/>
    <col min="7" max="7" width="10.5583333333333" style="2" customWidth="1"/>
    <col min="8" max="8" width="10.1416666666667" style="2" customWidth="1"/>
    <col min="9" max="9" width="38.4333333333333" style="2" customWidth="1"/>
    <col min="10" max="10" width="37.625" style="2" customWidth="1"/>
    <col min="11" max="11" width="8.625" style="2" customWidth="1"/>
    <col min="12" max="12" width="9.375" style="2" customWidth="1"/>
    <col min="13" max="13" width="7.375" style="2" customWidth="1"/>
    <col min="14" max="14" width="7.75833333333333" style="2" customWidth="1"/>
    <col min="15" max="15" width="7.125" style="2" customWidth="1"/>
    <col min="16" max="16" width="13.625" style="3" customWidth="1"/>
    <col min="17" max="17" width="15.125" style="3" customWidth="1"/>
    <col min="18" max="18" width="8.625" style="2" customWidth="1"/>
    <col min="19" max="19" width="10.375" style="2" customWidth="1"/>
    <col min="20" max="20" width="8.625" style="2" customWidth="1"/>
    <col min="21" max="21" width="10" style="2" customWidth="1"/>
    <col min="22" max="22" width="20.9416666666667" style="2" customWidth="1"/>
    <col min="23" max="23" width="50.625" style="4" customWidth="1"/>
    <col min="24" max="24" width="5.375" style="4" customWidth="1"/>
    <col min="25" max="16384" width="9" style="4"/>
  </cols>
  <sheetData>
    <row r="1" ht="47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4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 t="s">
        <v>5</v>
      </c>
      <c r="H2" s="6" t="s">
        <v>6</v>
      </c>
      <c r="I2" s="6" t="s">
        <v>7</v>
      </c>
      <c r="J2" s="7" t="s">
        <v>8</v>
      </c>
      <c r="K2" s="7" t="s">
        <v>9</v>
      </c>
      <c r="L2" s="8" t="s">
        <v>10</v>
      </c>
      <c r="M2" s="9"/>
      <c r="N2" s="10"/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6" t="s">
        <v>20</v>
      </c>
    </row>
    <row r="3" ht="46" customHeight="1" spans="1:25">
      <c r="A3" s="12"/>
      <c r="B3" s="12"/>
      <c r="C3" s="12"/>
      <c r="D3" s="12"/>
      <c r="E3" s="12"/>
      <c r="F3" s="12"/>
      <c r="G3" s="12"/>
      <c r="H3" s="12"/>
      <c r="I3" s="12"/>
      <c r="J3" s="13"/>
      <c r="K3" s="13"/>
      <c r="L3" s="14" t="s">
        <v>21</v>
      </c>
      <c r="M3" s="14" t="s">
        <v>22</v>
      </c>
      <c r="N3" s="15" t="s">
        <v>23</v>
      </c>
      <c r="O3" s="11"/>
      <c r="P3" s="11"/>
      <c r="Q3" s="11"/>
      <c r="R3" s="11"/>
      <c r="S3" s="11"/>
      <c r="T3" s="11"/>
      <c r="U3" s="11"/>
      <c r="V3" s="11"/>
      <c r="W3" s="11"/>
      <c r="X3" s="12"/>
    </row>
    <row r="4" s="1" customFormat="1" ht="150" customHeight="1" spans="1:25">
      <c r="A4" s="16">
        <f t="shared" ref="A4:A9" si="0">ROW()-3</f>
        <v>1</v>
      </c>
      <c r="B4" s="17" t="s">
        <v>24</v>
      </c>
      <c r="C4" s="18" t="s">
        <v>25</v>
      </c>
      <c r="D4" s="18" t="s">
        <v>26</v>
      </c>
      <c r="E4" s="18" t="s">
        <v>26</v>
      </c>
      <c r="F4" s="18" t="s">
        <v>27</v>
      </c>
      <c r="G4" s="18" t="s">
        <v>27</v>
      </c>
      <c r="H4" s="19" t="s">
        <v>28</v>
      </c>
      <c r="I4" s="20" t="s">
        <v>29</v>
      </c>
      <c r="J4" s="21" t="s">
        <v>30</v>
      </c>
      <c r="K4" s="21">
        <v>300</v>
      </c>
      <c r="L4" s="19"/>
      <c r="M4" s="19"/>
      <c r="N4" s="19"/>
      <c r="O4" s="19" t="s">
        <v>31</v>
      </c>
      <c r="P4" s="22">
        <v>46143</v>
      </c>
      <c r="Q4" s="23">
        <v>46327</v>
      </c>
      <c r="R4" s="18" t="s">
        <v>32</v>
      </c>
      <c r="S4" s="18" t="s">
        <v>33</v>
      </c>
      <c r="T4" s="18" t="s">
        <v>27</v>
      </c>
      <c r="U4" s="16" t="s">
        <v>34</v>
      </c>
      <c r="V4" s="19" t="s">
        <v>35</v>
      </c>
      <c r="W4" s="19" t="s">
        <v>36</v>
      </c>
      <c r="X4" s="24"/>
    </row>
    <row r="5" s="1" customFormat="1" ht="251" customHeight="1" spans="1:25">
      <c r="A5" s="16">
        <f t="shared" si="0"/>
        <v>2</v>
      </c>
      <c r="B5" s="17" t="s">
        <v>37</v>
      </c>
      <c r="C5" s="18" t="s">
        <v>25</v>
      </c>
      <c r="D5" s="18" t="s">
        <v>26</v>
      </c>
      <c r="E5" s="18" t="s">
        <v>26</v>
      </c>
      <c r="F5" s="18" t="s">
        <v>38</v>
      </c>
      <c r="G5" s="18" t="s">
        <v>38</v>
      </c>
      <c r="H5" s="19" t="s">
        <v>28</v>
      </c>
      <c r="I5" s="20" t="s">
        <v>39</v>
      </c>
      <c r="J5" s="20" t="s">
        <v>40</v>
      </c>
      <c r="K5" s="21">
        <v>350</v>
      </c>
      <c r="L5" s="19"/>
      <c r="M5" s="16"/>
      <c r="N5" s="16"/>
      <c r="O5" s="16" t="s">
        <v>31</v>
      </c>
      <c r="P5" s="22">
        <v>46143</v>
      </c>
      <c r="Q5" s="23">
        <v>46327</v>
      </c>
      <c r="R5" s="18" t="s">
        <v>32</v>
      </c>
      <c r="S5" s="18" t="s">
        <v>33</v>
      </c>
      <c r="T5" s="18" t="s">
        <v>38</v>
      </c>
      <c r="U5" s="16" t="s">
        <v>41</v>
      </c>
      <c r="V5" s="19" t="s">
        <v>35</v>
      </c>
      <c r="W5" s="19" t="s">
        <v>42</v>
      </c>
      <c r="X5" s="25"/>
      <c r="Y5" s="26"/>
    </row>
    <row r="6" s="1" customFormat="1" ht="150" customHeight="1" spans="1:25">
      <c r="A6" s="16">
        <f t="shared" si="0"/>
        <v>3</v>
      </c>
      <c r="B6" s="17" t="s">
        <v>43</v>
      </c>
      <c r="C6" s="18" t="s">
        <v>25</v>
      </c>
      <c r="D6" s="18" t="s">
        <v>44</v>
      </c>
      <c r="E6" s="18" t="s">
        <v>44</v>
      </c>
      <c r="F6" s="18" t="s">
        <v>45</v>
      </c>
      <c r="G6" s="18" t="s">
        <v>45</v>
      </c>
      <c r="H6" s="19" t="s">
        <v>28</v>
      </c>
      <c r="I6" s="20" t="s">
        <v>46</v>
      </c>
      <c r="J6" s="21" t="s">
        <v>47</v>
      </c>
      <c r="K6" s="21">
        <v>220</v>
      </c>
      <c r="L6" s="16"/>
      <c r="M6" s="16"/>
      <c r="N6" s="19"/>
      <c r="O6" s="19" t="s">
        <v>31</v>
      </c>
      <c r="P6" s="22">
        <v>46143</v>
      </c>
      <c r="Q6" s="23">
        <v>46327</v>
      </c>
      <c r="R6" s="18" t="s">
        <v>32</v>
      </c>
      <c r="S6" s="18" t="s">
        <v>33</v>
      </c>
      <c r="T6" s="18" t="s">
        <v>45</v>
      </c>
      <c r="U6" s="19" t="s">
        <v>48</v>
      </c>
      <c r="V6" s="19" t="s">
        <v>35</v>
      </c>
      <c r="W6" s="27" t="s">
        <v>49</v>
      </c>
      <c r="X6" s="24"/>
    </row>
    <row r="7" s="1" customFormat="1" ht="150" customHeight="1" spans="1:25">
      <c r="A7" s="16">
        <f t="shared" si="0"/>
        <v>4</v>
      </c>
      <c r="B7" s="17" t="s">
        <v>50</v>
      </c>
      <c r="C7" s="18" t="s">
        <v>25</v>
      </c>
      <c r="D7" s="18" t="s">
        <v>51</v>
      </c>
      <c r="E7" s="18" t="s">
        <v>51</v>
      </c>
      <c r="F7" s="18" t="s">
        <v>52</v>
      </c>
      <c r="G7" s="18" t="s">
        <v>52</v>
      </c>
      <c r="H7" s="28" t="s">
        <v>28</v>
      </c>
      <c r="I7" s="20" t="s">
        <v>53</v>
      </c>
      <c r="J7" s="21" t="s">
        <v>54</v>
      </c>
      <c r="K7" s="21">
        <v>51</v>
      </c>
      <c r="L7" s="17"/>
      <c r="M7" s="16"/>
      <c r="N7" s="19"/>
      <c r="O7" s="28" t="s">
        <v>31</v>
      </c>
      <c r="P7" s="22">
        <v>46143</v>
      </c>
      <c r="Q7" s="23">
        <v>46327</v>
      </c>
      <c r="R7" s="18" t="s">
        <v>32</v>
      </c>
      <c r="S7" s="18" t="s">
        <v>33</v>
      </c>
      <c r="T7" s="18" t="s">
        <v>52</v>
      </c>
      <c r="U7" s="28" t="s">
        <v>55</v>
      </c>
      <c r="V7" s="19" t="s">
        <v>35</v>
      </c>
      <c r="W7" s="29" t="s">
        <v>56</v>
      </c>
      <c r="X7" s="24"/>
    </row>
    <row r="8" s="1" customFormat="1" ht="150" customHeight="1" spans="1:25">
      <c r="A8" s="16">
        <f t="shared" si="0"/>
        <v>5</v>
      </c>
      <c r="B8" s="17" t="s">
        <v>57</v>
      </c>
      <c r="C8" s="18" t="s">
        <v>25</v>
      </c>
      <c r="D8" s="18" t="s">
        <v>51</v>
      </c>
      <c r="E8" s="18" t="s">
        <v>51</v>
      </c>
      <c r="F8" s="18" t="s">
        <v>58</v>
      </c>
      <c r="G8" s="18" t="s">
        <v>58</v>
      </c>
      <c r="H8" s="19" t="s">
        <v>28</v>
      </c>
      <c r="I8" s="20" t="s">
        <v>59</v>
      </c>
      <c r="J8" s="20" t="s">
        <v>60</v>
      </c>
      <c r="K8" s="21">
        <v>105</v>
      </c>
      <c r="L8" s="19"/>
      <c r="M8" s="19"/>
      <c r="N8" s="19"/>
      <c r="O8" s="19"/>
      <c r="P8" s="22">
        <v>46143</v>
      </c>
      <c r="Q8" s="23">
        <v>46327</v>
      </c>
      <c r="R8" s="18" t="s">
        <v>32</v>
      </c>
      <c r="S8" s="18" t="s">
        <v>33</v>
      </c>
      <c r="T8" s="18" t="s">
        <v>58</v>
      </c>
      <c r="U8" s="19" t="s">
        <v>61</v>
      </c>
      <c r="V8" s="19" t="s">
        <v>35</v>
      </c>
      <c r="W8" s="20" t="s">
        <v>62</v>
      </c>
      <c r="X8" s="19"/>
    </row>
    <row r="9" s="1" customFormat="1" ht="263.25" spans="1:25">
      <c r="A9" s="16">
        <f t="shared" si="0"/>
        <v>6</v>
      </c>
      <c r="B9" s="17" t="s">
        <v>63</v>
      </c>
      <c r="C9" s="18" t="s">
        <v>25</v>
      </c>
      <c r="D9" s="18" t="s">
        <v>51</v>
      </c>
      <c r="E9" s="18" t="s">
        <v>51</v>
      </c>
      <c r="F9" s="18" t="s">
        <v>64</v>
      </c>
      <c r="G9" s="18" t="s">
        <v>64</v>
      </c>
      <c r="H9" s="19" t="s">
        <v>28</v>
      </c>
      <c r="I9" s="20" t="s">
        <v>65</v>
      </c>
      <c r="J9" s="20" t="s">
        <v>66</v>
      </c>
      <c r="K9" s="21">
        <v>550</v>
      </c>
      <c r="L9" s="19"/>
      <c r="M9" s="19"/>
      <c r="N9" s="19"/>
      <c r="O9" s="19"/>
      <c r="P9" s="22">
        <v>46143</v>
      </c>
      <c r="Q9" s="23">
        <v>46327</v>
      </c>
      <c r="R9" s="18" t="s">
        <v>32</v>
      </c>
      <c r="S9" s="18" t="s">
        <v>33</v>
      </c>
      <c r="T9" s="18" t="s">
        <v>64</v>
      </c>
      <c r="U9" s="20" t="s">
        <v>67</v>
      </c>
      <c r="V9" s="19" t="s">
        <v>35</v>
      </c>
      <c r="W9" s="29" t="s">
        <v>68</v>
      </c>
      <c r="X9" s="24"/>
    </row>
    <row r="10" s="1" customFormat="1" ht="150" customHeight="1" spans="1:25">
      <c r="A10" s="16">
        <f t="shared" ref="A10:A75" si="1">ROW()-3</f>
        <v>7</v>
      </c>
      <c r="B10" s="17" t="s">
        <v>69</v>
      </c>
      <c r="C10" s="18" t="s">
        <v>25</v>
      </c>
      <c r="D10" s="18" t="s">
        <v>51</v>
      </c>
      <c r="E10" s="18" t="s">
        <v>51</v>
      </c>
      <c r="F10" s="18" t="s">
        <v>70</v>
      </c>
      <c r="G10" s="18" t="s">
        <v>70</v>
      </c>
      <c r="H10" s="19" t="s">
        <v>28</v>
      </c>
      <c r="I10" s="20" t="s">
        <v>71</v>
      </c>
      <c r="J10" s="21" t="s">
        <v>72</v>
      </c>
      <c r="K10" s="21">
        <v>200</v>
      </c>
      <c r="L10" s="19"/>
      <c r="M10" s="19"/>
      <c r="N10" s="19"/>
      <c r="O10" s="19"/>
      <c r="P10" s="22">
        <v>46143</v>
      </c>
      <c r="Q10" s="23">
        <v>46327</v>
      </c>
      <c r="R10" s="18" t="s">
        <v>32</v>
      </c>
      <c r="S10" s="18" t="s">
        <v>33</v>
      </c>
      <c r="T10" s="18" t="s">
        <v>70</v>
      </c>
      <c r="U10" s="19" t="s">
        <v>73</v>
      </c>
      <c r="V10" s="19" t="s">
        <v>35</v>
      </c>
      <c r="W10" s="20" t="s">
        <v>74</v>
      </c>
      <c r="X10" s="24"/>
    </row>
    <row r="11" s="1" customFormat="1" ht="150" customHeight="1" spans="1:25">
      <c r="A11" s="16">
        <f t="shared" si="1"/>
        <v>8</v>
      </c>
      <c r="B11" s="17" t="s">
        <v>75</v>
      </c>
      <c r="C11" s="18" t="s">
        <v>25</v>
      </c>
      <c r="D11" s="18" t="s">
        <v>26</v>
      </c>
      <c r="E11" s="18" t="s">
        <v>26</v>
      </c>
      <c r="F11" s="18" t="s">
        <v>76</v>
      </c>
      <c r="G11" s="18" t="s">
        <v>76</v>
      </c>
      <c r="H11" s="19" t="s">
        <v>28</v>
      </c>
      <c r="I11" s="20" t="s">
        <v>77</v>
      </c>
      <c r="J11" s="20" t="s">
        <v>78</v>
      </c>
      <c r="K11" s="21">
        <v>1700</v>
      </c>
      <c r="L11" s="30"/>
      <c r="M11" s="30"/>
      <c r="N11" s="30"/>
      <c r="O11" s="30"/>
      <c r="P11" s="22">
        <v>46143</v>
      </c>
      <c r="Q11" s="23">
        <v>46327</v>
      </c>
      <c r="R11" s="18" t="s">
        <v>32</v>
      </c>
      <c r="S11" s="18" t="s">
        <v>33</v>
      </c>
      <c r="T11" s="18" t="s">
        <v>76</v>
      </c>
      <c r="U11" s="19"/>
      <c r="V11" s="19" t="s">
        <v>35</v>
      </c>
      <c r="W11" s="20" t="s">
        <v>79</v>
      </c>
      <c r="X11" s="24"/>
    </row>
    <row r="12" s="1" customFormat="1" ht="150" customHeight="1" spans="1:25">
      <c r="A12" s="16">
        <f t="shared" si="1"/>
        <v>9</v>
      </c>
      <c r="B12" s="17" t="s">
        <v>80</v>
      </c>
      <c r="C12" s="18" t="s">
        <v>25</v>
      </c>
      <c r="D12" s="18" t="s">
        <v>81</v>
      </c>
      <c r="E12" s="18" t="s">
        <v>81</v>
      </c>
      <c r="F12" s="18" t="s">
        <v>82</v>
      </c>
      <c r="G12" s="18" t="s">
        <v>82</v>
      </c>
      <c r="H12" s="19" t="s">
        <v>28</v>
      </c>
      <c r="I12" s="20" t="s">
        <v>83</v>
      </c>
      <c r="J12" s="21" t="s">
        <v>54</v>
      </c>
      <c r="K12" s="21">
        <v>125</v>
      </c>
      <c r="L12" s="19"/>
      <c r="M12" s="19"/>
      <c r="N12" s="19"/>
      <c r="O12" s="19"/>
      <c r="P12" s="22">
        <v>46143</v>
      </c>
      <c r="Q12" s="23">
        <v>46327</v>
      </c>
      <c r="R12" s="18" t="s">
        <v>32</v>
      </c>
      <c r="S12" s="18" t="s">
        <v>33</v>
      </c>
      <c r="T12" s="18" t="s">
        <v>82</v>
      </c>
      <c r="U12" s="19"/>
      <c r="V12" s="19" t="s">
        <v>35</v>
      </c>
      <c r="W12" s="27" t="s">
        <v>84</v>
      </c>
      <c r="X12" s="24"/>
    </row>
    <row r="13" s="1" customFormat="1" ht="150" customHeight="1" spans="1:25">
      <c r="A13" s="16">
        <f t="shared" si="1"/>
        <v>10</v>
      </c>
      <c r="B13" s="17" t="s">
        <v>85</v>
      </c>
      <c r="C13" s="18" t="s">
        <v>25</v>
      </c>
      <c r="D13" s="18" t="s">
        <v>86</v>
      </c>
      <c r="E13" s="18" t="s">
        <v>86</v>
      </c>
      <c r="F13" s="18" t="s">
        <v>87</v>
      </c>
      <c r="G13" s="18" t="s">
        <v>87</v>
      </c>
      <c r="H13" s="19" t="s">
        <v>28</v>
      </c>
      <c r="I13" s="20" t="s">
        <v>88</v>
      </c>
      <c r="J13" s="20" t="s">
        <v>78</v>
      </c>
      <c r="K13" s="21">
        <v>600</v>
      </c>
      <c r="L13" s="24"/>
      <c r="M13" s="24"/>
      <c r="N13" s="24"/>
      <c r="O13" s="24"/>
      <c r="P13" s="22">
        <v>46143</v>
      </c>
      <c r="Q13" s="23">
        <v>46327</v>
      </c>
      <c r="R13" s="18" t="s">
        <v>32</v>
      </c>
      <c r="S13" s="18" t="s">
        <v>33</v>
      </c>
      <c r="T13" s="18" t="s">
        <v>87</v>
      </c>
      <c r="U13" s="20" t="s">
        <v>89</v>
      </c>
      <c r="V13" s="19" t="s">
        <v>35</v>
      </c>
      <c r="W13" s="31" t="s">
        <v>90</v>
      </c>
      <c r="X13" s="24"/>
    </row>
    <row r="14" s="1" customFormat="1" ht="150" customHeight="1" spans="1:25">
      <c r="A14" s="16">
        <f t="shared" si="1"/>
        <v>11</v>
      </c>
      <c r="B14" s="17" t="s">
        <v>91</v>
      </c>
      <c r="C14" s="18" t="s">
        <v>25</v>
      </c>
      <c r="D14" s="18" t="s">
        <v>92</v>
      </c>
      <c r="E14" s="18" t="s">
        <v>92</v>
      </c>
      <c r="F14" s="18" t="s">
        <v>93</v>
      </c>
      <c r="G14" s="18" t="s">
        <v>93</v>
      </c>
      <c r="H14" s="19" t="s">
        <v>28</v>
      </c>
      <c r="I14" s="32" t="s">
        <v>94</v>
      </c>
      <c r="J14" s="21" t="s">
        <v>54</v>
      </c>
      <c r="K14" s="21">
        <v>110</v>
      </c>
      <c r="L14" s="24"/>
      <c r="M14" s="24"/>
      <c r="N14" s="24"/>
      <c r="O14" s="24"/>
      <c r="P14" s="22">
        <v>46143</v>
      </c>
      <c r="Q14" s="23">
        <v>46327</v>
      </c>
      <c r="R14" s="18" t="s">
        <v>32</v>
      </c>
      <c r="S14" s="18" t="s">
        <v>33</v>
      </c>
      <c r="T14" s="18" t="s">
        <v>93</v>
      </c>
      <c r="U14" s="20" t="s">
        <v>95</v>
      </c>
      <c r="V14" s="19" t="s">
        <v>35</v>
      </c>
      <c r="W14" s="17" t="s">
        <v>96</v>
      </c>
      <c r="X14" s="24"/>
    </row>
    <row r="15" s="1" customFormat="1" ht="150" customHeight="1" spans="1:25">
      <c r="A15" s="16">
        <f t="shared" si="1"/>
        <v>12</v>
      </c>
      <c r="B15" s="17" t="s">
        <v>97</v>
      </c>
      <c r="C15" s="18" t="s">
        <v>25</v>
      </c>
      <c r="D15" s="18" t="s">
        <v>92</v>
      </c>
      <c r="E15" s="18" t="s">
        <v>92</v>
      </c>
      <c r="F15" s="18" t="s">
        <v>98</v>
      </c>
      <c r="G15" s="18" t="s">
        <v>98</v>
      </c>
      <c r="H15" s="19" t="s">
        <v>28</v>
      </c>
      <c r="I15" s="32" t="s">
        <v>99</v>
      </c>
      <c r="J15" s="32" t="s">
        <v>100</v>
      </c>
      <c r="K15" s="21">
        <v>40</v>
      </c>
      <c r="L15" s="24"/>
      <c r="M15" s="24"/>
      <c r="N15" s="24"/>
      <c r="O15" s="24"/>
      <c r="P15" s="22">
        <v>46143</v>
      </c>
      <c r="Q15" s="23">
        <v>46327</v>
      </c>
      <c r="R15" s="18" t="s">
        <v>32</v>
      </c>
      <c r="S15" s="18" t="s">
        <v>33</v>
      </c>
      <c r="T15" s="18" t="s">
        <v>98</v>
      </c>
      <c r="U15" s="20" t="s">
        <v>101</v>
      </c>
      <c r="V15" s="19" t="s">
        <v>35</v>
      </c>
      <c r="W15" s="17" t="s">
        <v>102</v>
      </c>
      <c r="X15" s="24"/>
    </row>
    <row r="16" s="1" customFormat="1" ht="150" customHeight="1" spans="1:25">
      <c r="A16" s="16">
        <f t="shared" si="1"/>
        <v>13</v>
      </c>
      <c r="B16" s="17" t="s">
        <v>103</v>
      </c>
      <c r="C16" s="18" t="s">
        <v>25</v>
      </c>
      <c r="D16" s="33" t="s">
        <v>92</v>
      </c>
      <c r="E16" s="33" t="s">
        <v>92</v>
      </c>
      <c r="F16" s="33" t="s">
        <v>104</v>
      </c>
      <c r="G16" s="33" t="s">
        <v>104</v>
      </c>
      <c r="H16" s="19" t="s">
        <v>28</v>
      </c>
      <c r="I16" s="32" t="s">
        <v>105</v>
      </c>
      <c r="J16" s="21" t="s">
        <v>54</v>
      </c>
      <c r="K16" s="21">
        <v>55</v>
      </c>
      <c r="L16" s="24"/>
      <c r="M16" s="24"/>
      <c r="N16" s="24"/>
      <c r="O16" s="24"/>
      <c r="P16" s="22">
        <v>46143</v>
      </c>
      <c r="Q16" s="23">
        <v>46327</v>
      </c>
      <c r="R16" s="18" t="s">
        <v>32</v>
      </c>
      <c r="S16" s="18" t="s">
        <v>33</v>
      </c>
      <c r="T16" s="33" t="s">
        <v>104</v>
      </c>
      <c r="U16" s="20" t="s">
        <v>106</v>
      </c>
      <c r="V16" s="19" t="s">
        <v>35</v>
      </c>
      <c r="W16" s="32" t="s">
        <v>96</v>
      </c>
      <c r="X16" s="24"/>
    </row>
    <row r="17" s="1" customFormat="1" ht="150" customHeight="1" spans="1:24">
      <c r="A17" s="16">
        <f t="shared" si="1"/>
        <v>14</v>
      </c>
      <c r="B17" s="17" t="s">
        <v>107</v>
      </c>
      <c r="C17" s="18" t="s">
        <v>25</v>
      </c>
      <c r="D17" s="18" t="s">
        <v>92</v>
      </c>
      <c r="E17" s="18" t="s">
        <v>92</v>
      </c>
      <c r="F17" s="18" t="s">
        <v>108</v>
      </c>
      <c r="G17" s="18" t="s">
        <v>108</v>
      </c>
      <c r="H17" s="19" t="s">
        <v>28</v>
      </c>
      <c r="I17" s="32" t="s">
        <v>105</v>
      </c>
      <c r="J17" s="21" t="s">
        <v>54</v>
      </c>
      <c r="K17" s="21">
        <v>55</v>
      </c>
      <c r="L17" s="24"/>
      <c r="M17" s="24"/>
      <c r="N17" s="24"/>
      <c r="O17" s="24"/>
      <c r="P17" s="22">
        <v>46143</v>
      </c>
      <c r="Q17" s="23">
        <v>46327</v>
      </c>
      <c r="R17" s="18" t="s">
        <v>32</v>
      </c>
      <c r="S17" s="18" t="s">
        <v>33</v>
      </c>
      <c r="T17" s="18" t="s">
        <v>108</v>
      </c>
      <c r="U17" s="20" t="s">
        <v>109</v>
      </c>
      <c r="V17" s="19" t="s">
        <v>35</v>
      </c>
      <c r="W17" s="32" t="s">
        <v>96</v>
      </c>
      <c r="X17" s="24"/>
    </row>
    <row r="18" s="1" customFormat="1" ht="150" customHeight="1" spans="1:24">
      <c r="A18" s="16">
        <f t="shared" si="1"/>
        <v>15</v>
      </c>
      <c r="B18" s="17" t="s">
        <v>110</v>
      </c>
      <c r="C18" s="18" t="s">
        <v>25</v>
      </c>
      <c r="D18" s="18" t="s">
        <v>111</v>
      </c>
      <c r="E18" s="18" t="s">
        <v>111</v>
      </c>
      <c r="F18" s="18" t="s">
        <v>112</v>
      </c>
      <c r="G18" s="18" t="s">
        <v>112</v>
      </c>
      <c r="H18" s="19" t="s">
        <v>28</v>
      </c>
      <c r="I18" s="32" t="s">
        <v>113</v>
      </c>
      <c r="J18" s="21" t="s">
        <v>54</v>
      </c>
      <c r="K18" s="21">
        <v>120</v>
      </c>
      <c r="L18" s="24"/>
      <c r="M18" s="24"/>
      <c r="N18" s="24"/>
      <c r="O18" s="24"/>
      <c r="P18" s="22">
        <v>46143</v>
      </c>
      <c r="Q18" s="23">
        <v>46327</v>
      </c>
      <c r="R18" s="18" t="s">
        <v>32</v>
      </c>
      <c r="S18" s="18" t="s">
        <v>33</v>
      </c>
      <c r="T18" s="18" t="s">
        <v>112</v>
      </c>
      <c r="U18" s="20" t="s">
        <v>114</v>
      </c>
      <c r="V18" s="19" t="s">
        <v>35</v>
      </c>
      <c r="W18" s="32" t="s">
        <v>115</v>
      </c>
      <c r="X18" s="24"/>
    </row>
    <row r="19" s="1" customFormat="1" ht="150" customHeight="1" spans="1:24">
      <c r="A19" s="16">
        <f t="shared" si="1"/>
        <v>16</v>
      </c>
      <c r="B19" s="17" t="s">
        <v>116</v>
      </c>
      <c r="C19" s="18" t="s">
        <v>25</v>
      </c>
      <c r="D19" s="18" t="s">
        <v>117</v>
      </c>
      <c r="E19" s="18" t="s">
        <v>117</v>
      </c>
      <c r="F19" s="18" t="s">
        <v>118</v>
      </c>
      <c r="G19" s="18" t="s">
        <v>118</v>
      </c>
      <c r="H19" s="19" t="s">
        <v>28</v>
      </c>
      <c r="I19" s="20" t="s">
        <v>119</v>
      </c>
      <c r="J19" s="32" t="s">
        <v>78</v>
      </c>
      <c r="K19" s="21">
        <v>500</v>
      </c>
      <c r="L19" s="24"/>
      <c r="M19" s="24"/>
      <c r="N19" s="24"/>
      <c r="O19" s="24"/>
      <c r="P19" s="22">
        <v>46143</v>
      </c>
      <c r="Q19" s="23">
        <v>46327</v>
      </c>
      <c r="R19" s="18" t="s">
        <v>32</v>
      </c>
      <c r="S19" s="18" t="s">
        <v>33</v>
      </c>
      <c r="T19" s="18" t="s">
        <v>118</v>
      </c>
      <c r="U19" s="20" t="s">
        <v>120</v>
      </c>
      <c r="V19" s="19" t="s">
        <v>35</v>
      </c>
      <c r="W19" s="27" t="s">
        <v>121</v>
      </c>
      <c r="X19" s="24"/>
    </row>
    <row r="20" s="1" customFormat="1" ht="162" spans="1:24">
      <c r="A20" s="16">
        <f t="shared" si="1"/>
        <v>17</v>
      </c>
      <c r="B20" s="17" t="s">
        <v>122</v>
      </c>
      <c r="C20" s="18" t="s">
        <v>25</v>
      </c>
      <c r="D20" s="18" t="s">
        <v>86</v>
      </c>
      <c r="E20" s="18" t="s">
        <v>86</v>
      </c>
      <c r="F20" s="18" t="s">
        <v>87</v>
      </c>
      <c r="G20" s="18" t="s">
        <v>87</v>
      </c>
      <c r="H20" s="19" t="s">
        <v>28</v>
      </c>
      <c r="I20" s="20" t="s">
        <v>123</v>
      </c>
      <c r="J20" s="32" t="s">
        <v>78</v>
      </c>
      <c r="K20" s="21">
        <v>130</v>
      </c>
      <c r="L20" s="24"/>
      <c r="M20" s="24"/>
      <c r="N20" s="24"/>
      <c r="O20" s="24"/>
      <c r="P20" s="22">
        <v>46143</v>
      </c>
      <c r="Q20" s="23">
        <v>46327</v>
      </c>
      <c r="R20" s="18" t="s">
        <v>32</v>
      </c>
      <c r="S20" s="18" t="s">
        <v>33</v>
      </c>
      <c r="T20" s="18" t="s">
        <v>87</v>
      </c>
      <c r="U20" s="20" t="s">
        <v>124</v>
      </c>
      <c r="V20" s="19" t="s">
        <v>35</v>
      </c>
      <c r="W20" s="17" t="s">
        <v>125</v>
      </c>
      <c r="X20" s="24"/>
    </row>
    <row r="21" s="1" customFormat="1" ht="150" customHeight="1" spans="1:24">
      <c r="A21" s="16">
        <f t="shared" si="1"/>
        <v>18</v>
      </c>
      <c r="B21" s="17" t="s">
        <v>126</v>
      </c>
      <c r="C21" s="18" t="s">
        <v>25</v>
      </c>
      <c r="D21" s="18" t="s">
        <v>86</v>
      </c>
      <c r="E21" s="18" t="s">
        <v>86</v>
      </c>
      <c r="F21" s="18" t="s">
        <v>127</v>
      </c>
      <c r="G21" s="18" t="s">
        <v>127</v>
      </c>
      <c r="H21" s="19" t="s">
        <v>28</v>
      </c>
      <c r="I21" s="20" t="s">
        <v>128</v>
      </c>
      <c r="J21" s="32" t="s">
        <v>78</v>
      </c>
      <c r="K21" s="21">
        <v>138</v>
      </c>
      <c r="L21" s="24"/>
      <c r="M21" s="24"/>
      <c r="N21" s="24"/>
      <c r="O21" s="24"/>
      <c r="P21" s="22">
        <v>46143</v>
      </c>
      <c r="Q21" s="23">
        <v>46327</v>
      </c>
      <c r="R21" s="18" t="s">
        <v>32</v>
      </c>
      <c r="S21" s="18" t="s">
        <v>33</v>
      </c>
      <c r="T21" s="18" t="s">
        <v>127</v>
      </c>
      <c r="U21" s="34" t="s">
        <v>129</v>
      </c>
      <c r="V21" s="20" t="s">
        <v>130</v>
      </c>
      <c r="W21" s="27" t="s">
        <v>131</v>
      </c>
      <c r="X21" s="24"/>
    </row>
    <row r="22" s="1" customFormat="1" ht="182.25" spans="1:24">
      <c r="A22" s="16">
        <f t="shared" si="1"/>
        <v>19</v>
      </c>
      <c r="B22" s="17" t="s">
        <v>132</v>
      </c>
      <c r="C22" s="18" t="s">
        <v>25</v>
      </c>
      <c r="D22" s="18" t="s">
        <v>86</v>
      </c>
      <c r="E22" s="18" t="s">
        <v>86</v>
      </c>
      <c r="F22" s="18" t="s">
        <v>133</v>
      </c>
      <c r="G22" s="18" t="s">
        <v>133</v>
      </c>
      <c r="H22" s="19" t="s">
        <v>28</v>
      </c>
      <c r="I22" s="20" t="s">
        <v>134</v>
      </c>
      <c r="J22" s="32" t="s">
        <v>78</v>
      </c>
      <c r="K22" s="21">
        <v>255</v>
      </c>
      <c r="L22" s="24"/>
      <c r="M22" s="24"/>
      <c r="N22" s="24"/>
      <c r="O22" s="24"/>
      <c r="P22" s="22">
        <v>46143</v>
      </c>
      <c r="Q22" s="23">
        <v>46327</v>
      </c>
      <c r="R22" s="18" t="s">
        <v>32</v>
      </c>
      <c r="S22" s="18" t="s">
        <v>33</v>
      </c>
      <c r="T22" s="18" t="s">
        <v>133</v>
      </c>
      <c r="U22" s="34" t="s">
        <v>129</v>
      </c>
      <c r="V22" s="20" t="s">
        <v>130</v>
      </c>
      <c r="W22" s="35" t="s">
        <v>135</v>
      </c>
      <c r="X22" s="24"/>
    </row>
    <row r="23" s="1" customFormat="1" ht="150" customHeight="1" spans="1:24">
      <c r="A23" s="16">
        <f t="shared" si="1"/>
        <v>20</v>
      </c>
      <c r="B23" s="17" t="s">
        <v>136</v>
      </c>
      <c r="C23" s="18" t="s">
        <v>25</v>
      </c>
      <c r="D23" s="18" t="s">
        <v>86</v>
      </c>
      <c r="E23" s="18" t="s">
        <v>86</v>
      </c>
      <c r="F23" s="18" t="s">
        <v>137</v>
      </c>
      <c r="G23" s="18" t="s">
        <v>137</v>
      </c>
      <c r="H23" s="19" t="s">
        <v>28</v>
      </c>
      <c r="I23" s="19" t="s">
        <v>138</v>
      </c>
      <c r="J23" s="32" t="s">
        <v>78</v>
      </c>
      <c r="K23" s="21">
        <v>100</v>
      </c>
      <c r="L23" s="24"/>
      <c r="M23" s="24"/>
      <c r="N23" s="24"/>
      <c r="O23" s="24"/>
      <c r="P23" s="22">
        <v>46143</v>
      </c>
      <c r="Q23" s="23">
        <v>46327</v>
      </c>
      <c r="R23" s="18" t="s">
        <v>32</v>
      </c>
      <c r="S23" s="18" t="s">
        <v>33</v>
      </c>
      <c r="T23" s="18" t="s">
        <v>137</v>
      </c>
      <c r="U23" s="20" t="s">
        <v>139</v>
      </c>
      <c r="V23" s="20" t="s">
        <v>130</v>
      </c>
      <c r="W23" s="31" t="s">
        <v>140</v>
      </c>
      <c r="X23" s="24"/>
    </row>
    <row r="24" s="1" customFormat="1" ht="150" customHeight="1" spans="1:24">
      <c r="A24" s="16">
        <f t="shared" si="1"/>
        <v>21</v>
      </c>
      <c r="B24" s="17" t="s">
        <v>141</v>
      </c>
      <c r="C24" s="18" t="s">
        <v>25</v>
      </c>
      <c r="D24" s="18" t="s">
        <v>117</v>
      </c>
      <c r="E24" s="18" t="s">
        <v>117</v>
      </c>
      <c r="F24" s="18" t="s">
        <v>142</v>
      </c>
      <c r="G24" s="18" t="s">
        <v>142</v>
      </c>
      <c r="H24" s="19" t="s">
        <v>28</v>
      </c>
      <c r="I24" s="19" t="s">
        <v>143</v>
      </c>
      <c r="J24" s="32" t="s">
        <v>78</v>
      </c>
      <c r="K24" s="21">
        <v>268</v>
      </c>
      <c r="L24" s="24"/>
      <c r="M24" s="24"/>
      <c r="N24" s="24"/>
      <c r="O24" s="24"/>
      <c r="P24" s="22">
        <v>46143</v>
      </c>
      <c r="Q24" s="23">
        <v>46327</v>
      </c>
      <c r="R24" s="18" t="s">
        <v>32</v>
      </c>
      <c r="S24" s="18" t="s">
        <v>33</v>
      </c>
      <c r="T24" s="18" t="s">
        <v>142</v>
      </c>
      <c r="U24" s="20" t="s">
        <v>144</v>
      </c>
      <c r="V24" s="20" t="s">
        <v>130</v>
      </c>
      <c r="W24" s="20" t="s">
        <v>145</v>
      </c>
      <c r="X24" s="24"/>
    </row>
    <row r="25" s="1" customFormat="1" ht="150" customHeight="1" spans="1:24">
      <c r="A25" s="16">
        <f t="shared" si="1"/>
        <v>22</v>
      </c>
      <c r="B25" s="17" t="s">
        <v>146</v>
      </c>
      <c r="C25" s="20" t="s">
        <v>147</v>
      </c>
      <c r="D25" s="18" t="s">
        <v>26</v>
      </c>
      <c r="E25" s="18" t="s">
        <v>26</v>
      </c>
      <c r="F25" s="18" t="s">
        <v>148</v>
      </c>
      <c r="G25" s="18" t="s">
        <v>148</v>
      </c>
      <c r="H25" s="19" t="s">
        <v>28</v>
      </c>
      <c r="I25" s="20" t="s">
        <v>149</v>
      </c>
      <c r="J25" s="20" t="s">
        <v>150</v>
      </c>
      <c r="K25" s="21">
        <v>90</v>
      </c>
      <c r="L25" s="24"/>
      <c r="M25" s="24"/>
      <c r="N25" s="24"/>
      <c r="O25" s="24"/>
      <c r="P25" s="22">
        <v>46143</v>
      </c>
      <c r="Q25" s="23">
        <v>46327</v>
      </c>
      <c r="R25" s="18" t="s">
        <v>130</v>
      </c>
      <c r="S25" s="18"/>
      <c r="T25" s="18" t="s">
        <v>148</v>
      </c>
      <c r="U25" s="20" t="s">
        <v>144</v>
      </c>
      <c r="V25" s="20" t="s">
        <v>130</v>
      </c>
      <c r="W25" s="20" t="s">
        <v>151</v>
      </c>
      <c r="X25" s="24"/>
    </row>
    <row r="26" s="1" customFormat="1" ht="150" customHeight="1" spans="1:24">
      <c r="A26" s="16">
        <f t="shared" si="1"/>
        <v>23</v>
      </c>
      <c r="B26" s="17" t="s">
        <v>152</v>
      </c>
      <c r="C26" s="20" t="s">
        <v>147</v>
      </c>
      <c r="D26" s="36" t="s">
        <v>26</v>
      </c>
      <c r="E26" s="36" t="s">
        <v>26</v>
      </c>
      <c r="F26" s="36" t="s">
        <v>148</v>
      </c>
      <c r="G26" s="36" t="s">
        <v>148</v>
      </c>
      <c r="H26" s="19" t="s">
        <v>28</v>
      </c>
      <c r="I26" s="20" t="s">
        <v>153</v>
      </c>
      <c r="J26" s="32" t="s">
        <v>154</v>
      </c>
      <c r="K26" s="21">
        <v>23</v>
      </c>
      <c r="L26" s="24"/>
      <c r="M26" s="24"/>
      <c r="N26" s="24"/>
      <c r="O26" s="24"/>
      <c r="P26" s="22">
        <v>46143</v>
      </c>
      <c r="Q26" s="23">
        <v>46327</v>
      </c>
      <c r="R26" s="18" t="s">
        <v>130</v>
      </c>
      <c r="S26" s="37"/>
      <c r="T26" s="36" t="s">
        <v>148</v>
      </c>
      <c r="U26" s="20" t="s">
        <v>155</v>
      </c>
      <c r="V26" s="20" t="s">
        <v>130</v>
      </c>
      <c r="W26" s="20" t="s">
        <v>156</v>
      </c>
      <c r="X26" s="24"/>
    </row>
    <row r="27" s="1" customFormat="1" ht="150" customHeight="1" spans="1:24">
      <c r="A27" s="16">
        <f t="shared" si="1"/>
        <v>24</v>
      </c>
      <c r="B27" s="17" t="s">
        <v>157</v>
      </c>
      <c r="C27" s="20" t="s">
        <v>147</v>
      </c>
      <c r="D27" s="36" t="s">
        <v>26</v>
      </c>
      <c r="E27" s="36" t="s">
        <v>26</v>
      </c>
      <c r="F27" s="36" t="s">
        <v>158</v>
      </c>
      <c r="G27" s="36" t="s">
        <v>158</v>
      </c>
      <c r="H27" s="19" t="s">
        <v>28</v>
      </c>
      <c r="I27" s="20" t="s">
        <v>159</v>
      </c>
      <c r="J27" s="32" t="s">
        <v>160</v>
      </c>
      <c r="K27" s="21">
        <v>100</v>
      </c>
      <c r="L27" s="24"/>
      <c r="M27" s="24"/>
      <c r="N27" s="24"/>
      <c r="O27" s="24"/>
      <c r="P27" s="22">
        <v>46143</v>
      </c>
      <c r="Q27" s="23">
        <v>46327</v>
      </c>
      <c r="R27" s="18" t="s">
        <v>130</v>
      </c>
      <c r="S27" s="37"/>
      <c r="T27" s="36" t="s">
        <v>158</v>
      </c>
      <c r="U27" s="20" t="s">
        <v>161</v>
      </c>
      <c r="V27" s="20" t="s">
        <v>130</v>
      </c>
      <c r="W27" s="20" t="s">
        <v>162</v>
      </c>
      <c r="X27" s="24"/>
    </row>
    <row r="28" s="1" customFormat="1" ht="150" customHeight="1" spans="1:24">
      <c r="A28" s="16">
        <f t="shared" si="1"/>
        <v>25</v>
      </c>
      <c r="B28" s="17" t="s">
        <v>163</v>
      </c>
      <c r="C28" s="20" t="s">
        <v>147</v>
      </c>
      <c r="D28" s="36" t="s">
        <v>26</v>
      </c>
      <c r="E28" s="36" t="s">
        <v>26</v>
      </c>
      <c r="F28" s="36" t="s">
        <v>164</v>
      </c>
      <c r="G28" s="36" t="s">
        <v>164</v>
      </c>
      <c r="H28" s="19" t="s">
        <v>28</v>
      </c>
      <c r="I28" s="20" t="s">
        <v>165</v>
      </c>
      <c r="J28" s="32" t="s">
        <v>166</v>
      </c>
      <c r="K28" s="21">
        <v>60</v>
      </c>
      <c r="L28" s="24"/>
      <c r="M28" s="24"/>
      <c r="N28" s="24"/>
      <c r="O28" s="24"/>
      <c r="P28" s="22">
        <v>46143</v>
      </c>
      <c r="Q28" s="23">
        <v>46327</v>
      </c>
      <c r="R28" s="18" t="s">
        <v>130</v>
      </c>
      <c r="S28" s="37"/>
      <c r="T28" s="36" t="s">
        <v>164</v>
      </c>
      <c r="U28" s="20" t="s">
        <v>167</v>
      </c>
      <c r="V28" s="20" t="s">
        <v>130</v>
      </c>
      <c r="W28" s="20" t="s">
        <v>168</v>
      </c>
      <c r="X28" s="24"/>
    </row>
    <row r="29" s="1" customFormat="1" ht="150" customHeight="1" spans="1:24">
      <c r="A29" s="16">
        <f t="shared" si="1"/>
        <v>26</v>
      </c>
      <c r="B29" s="17" t="s">
        <v>169</v>
      </c>
      <c r="C29" s="20" t="s">
        <v>147</v>
      </c>
      <c r="D29" s="36" t="s">
        <v>26</v>
      </c>
      <c r="E29" s="36" t="s">
        <v>26</v>
      </c>
      <c r="F29" s="36" t="s">
        <v>164</v>
      </c>
      <c r="G29" s="36" t="s">
        <v>164</v>
      </c>
      <c r="H29" s="19" t="s">
        <v>28</v>
      </c>
      <c r="I29" s="20" t="s">
        <v>170</v>
      </c>
      <c r="J29" s="19" t="s">
        <v>171</v>
      </c>
      <c r="K29" s="21">
        <v>40</v>
      </c>
      <c r="L29" s="24"/>
      <c r="M29" s="24"/>
      <c r="N29" s="24"/>
      <c r="O29" s="24"/>
      <c r="P29" s="22">
        <v>46143</v>
      </c>
      <c r="Q29" s="23">
        <v>46327</v>
      </c>
      <c r="R29" s="18" t="s">
        <v>130</v>
      </c>
      <c r="S29" s="37"/>
      <c r="T29" s="36" t="s">
        <v>164</v>
      </c>
      <c r="U29" s="20" t="s">
        <v>114</v>
      </c>
      <c r="V29" s="20" t="s">
        <v>130</v>
      </c>
      <c r="W29" s="20" t="s">
        <v>172</v>
      </c>
      <c r="X29" s="24"/>
    </row>
    <row r="30" s="1" customFormat="1" ht="150" customHeight="1" spans="1:24">
      <c r="A30" s="16">
        <f t="shared" si="1"/>
        <v>27</v>
      </c>
      <c r="B30" s="17" t="s">
        <v>173</v>
      </c>
      <c r="C30" s="20" t="s">
        <v>147</v>
      </c>
      <c r="D30" s="36" t="s">
        <v>92</v>
      </c>
      <c r="E30" s="36" t="s">
        <v>92</v>
      </c>
      <c r="F30" s="36" t="s">
        <v>174</v>
      </c>
      <c r="G30" s="36" t="s">
        <v>174</v>
      </c>
      <c r="H30" s="19" t="s">
        <v>28</v>
      </c>
      <c r="I30" s="19" t="s">
        <v>175</v>
      </c>
      <c r="J30" s="19" t="s">
        <v>176</v>
      </c>
      <c r="K30" s="21">
        <v>90</v>
      </c>
      <c r="L30" s="24"/>
      <c r="M30" s="24"/>
      <c r="N30" s="24"/>
      <c r="O30" s="24"/>
      <c r="P30" s="22">
        <v>46143</v>
      </c>
      <c r="Q30" s="23">
        <v>46327</v>
      </c>
      <c r="R30" s="18" t="s">
        <v>130</v>
      </c>
      <c r="S30" s="37"/>
      <c r="T30" s="36" t="s">
        <v>174</v>
      </c>
      <c r="U30" s="20" t="s">
        <v>177</v>
      </c>
      <c r="V30" s="20" t="s">
        <v>130</v>
      </c>
      <c r="W30" s="38" t="s">
        <v>178</v>
      </c>
      <c r="X30" s="24"/>
    </row>
    <row r="31" s="1" customFormat="1" ht="150" customHeight="1" spans="1:24">
      <c r="A31" s="16">
        <f t="shared" si="1"/>
        <v>28</v>
      </c>
      <c r="B31" s="17" t="s">
        <v>179</v>
      </c>
      <c r="C31" s="20" t="s">
        <v>147</v>
      </c>
      <c r="D31" s="36" t="s">
        <v>92</v>
      </c>
      <c r="E31" s="36" t="s">
        <v>92</v>
      </c>
      <c r="F31" s="36" t="s">
        <v>180</v>
      </c>
      <c r="G31" s="36" t="s">
        <v>180</v>
      </c>
      <c r="H31" s="19" t="s">
        <v>28</v>
      </c>
      <c r="I31" s="19" t="s">
        <v>181</v>
      </c>
      <c r="J31" s="21" t="s">
        <v>182</v>
      </c>
      <c r="K31" s="21">
        <v>15</v>
      </c>
      <c r="L31" s="24"/>
      <c r="M31" s="24"/>
      <c r="N31" s="24"/>
      <c r="O31" s="24"/>
      <c r="P31" s="22">
        <v>46143</v>
      </c>
      <c r="Q31" s="23">
        <v>46327</v>
      </c>
      <c r="R31" s="18" t="s">
        <v>130</v>
      </c>
      <c r="S31" s="37"/>
      <c r="T31" s="36" t="s">
        <v>180</v>
      </c>
      <c r="U31" s="20" t="s">
        <v>183</v>
      </c>
      <c r="V31" s="20" t="s">
        <v>130</v>
      </c>
      <c r="W31" s="38" t="s">
        <v>184</v>
      </c>
      <c r="X31" s="24"/>
    </row>
    <row r="32" s="1" customFormat="1" ht="150" customHeight="1" spans="1:24">
      <c r="A32" s="16">
        <f t="shared" si="1"/>
        <v>29</v>
      </c>
      <c r="B32" s="17" t="s">
        <v>185</v>
      </c>
      <c r="C32" s="20" t="s">
        <v>147</v>
      </c>
      <c r="D32" s="36" t="s">
        <v>92</v>
      </c>
      <c r="E32" s="36" t="s">
        <v>92</v>
      </c>
      <c r="F32" s="36" t="s">
        <v>186</v>
      </c>
      <c r="G32" s="36" t="s">
        <v>186</v>
      </c>
      <c r="H32" s="19" t="s">
        <v>28</v>
      </c>
      <c r="I32" s="19" t="s">
        <v>187</v>
      </c>
      <c r="J32" s="21" t="s">
        <v>188</v>
      </c>
      <c r="K32" s="21">
        <v>30</v>
      </c>
      <c r="L32" s="24"/>
      <c r="M32" s="24"/>
      <c r="N32" s="24"/>
      <c r="O32" s="24"/>
      <c r="P32" s="22">
        <v>46143</v>
      </c>
      <c r="Q32" s="23">
        <v>46327</v>
      </c>
      <c r="R32" s="18" t="s">
        <v>130</v>
      </c>
      <c r="S32" s="37"/>
      <c r="T32" s="36" t="s">
        <v>186</v>
      </c>
      <c r="U32" s="20" t="s">
        <v>183</v>
      </c>
      <c r="V32" s="20" t="s">
        <v>130</v>
      </c>
      <c r="W32" s="38" t="s">
        <v>189</v>
      </c>
      <c r="X32" s="24"/>
    </row>
    <row r="33" s="1" customFormat="1" ht="150" customHeight="1" spans="1:24">
      <c r="A33" s="16">
        <f t="shared" si="1"/>
        <v>30</v>
      </c>
      <c r="B33" s="17" t="s">
        <v>190</v>
      </c>
      <c r="C33" s="20" t="s">
        <v>147</v>
      </c>
      <c r="D33" s="36" t="s">
        <v>92</v>
      </c>
      <c r="E33" s="36" t="s">
        <v>92</v>
      </c>
      <c r="F33" s="36" t="s">
        <v>108</v>
      </c>
      <c r="G33" s="36" t="s">
        <v>108</v>
      </c>
      <c r="H33" s="19" t="s">
        <v>28</v>
      </c>
      <c r="I33" s="19" t="s">
        <v>191</v>
      </c>
      <c r="J33" s="21" t="s">
        <v>192</v>
      </c>
      <c r="K33" s="21">
        <v>45</v>
      </c>
      <c r="L33" s="24"/>
      <c r="M33" s="24"/>
      <c r="N33" s="24"/>
      <c r="O33" s="24"/>
      <c r="P33" s="22">
        <v>46143</v>
      </c>
      <c r="Q33" s="23">
        <v>46327</v>
      </c>
      <c r="R33" s="18" t="s">
        <v>130</v>
      </c>
      <c r="S33" s="37"/>
      <c r="T33" s="36" t="s">
        <v>108</v>
      </c>
      <c r="U33" s="20" t="s">
        <v>120</v>
      </c>
      <c r="V33" s="20" t="s">
        <v>130</v>
      </c>
      <c r="W33" s="19" t="s">
        <v>178</v>
      </c>
      <c r="X33" s="24"/>
    </row>
    <row r="34" s="1" customFormat="1" ht="150" customHeight="1" spans="1:24">
      <c r="A34" s="16">
        <f t="shared" si="1"/>
        <v>31</v>
      </c>
      <c r="B34" s="17" t="s">
        <v>193</v>
      </c>
      <c r="C34" s="20" t="s">
        <v>147</v>
      </c>
      <c r="D34" s="36" t="s">
        <v>92</v>
      </c>
      <c r="E34" s="36" t="s">
        <v>92</v>
      </c>
      <c r="F34" s="36" t="s">
        <v>194</v>
      </c>
      <c r="G34" s="36" t="s">
        <v>194</v>
      </c>
      <c r="H34" s="19" t="s">
        <v>28</v>
      </c>
      <c r="I34" s="19" t="s">
        <v>191</v>
      </c>
      <c r="J34" s="21" t="s">
        <v>192</v>
      </c>
      <c r="K34" s="21">
        <v>45</v>
      </c>
      <c r="L34" s="24"/>
      <c r="M34" s="24"/>
      <c r="N34" s="24"/>
      <c r="O34" s="24"/>
      <c r="P34" s="22">
        <v>46143</v>
      </c>
      <c r="Q34" s="23">
        <v>46327</v>
      </c>
      <c r="R34" s="18" t="s">
        <v>130</v>
      </c>
      <c r="S34" s="37"/>
      <c r="T34" s="36" t="s">
        <v>194</v>
      </c>
      <c r="U34" s="20" t="s">
        <v>120</v>
      </c>
      <c r="V34" s="20" t="s">
        <v>130</v>
      </c>
      <c r="W34" s="19" t="s">
        <v>178</v>
      </c>
      <c r="X34" s="24"/>
    </row>
    <row r="35" s="1" customFormat="1" ht="150" customHeight="1" spans="1:24">
      <c r="A35" s="16">
        <f t="shared" si="1"/>
        <v>32</v>
      </c>
      <c r="B35" s="17" t="s">
        <v>195</v>
      </c>
      <c r="C35" s="20" t="s">
        <v>147</v>
      </c>
      <c r="D35" s="36" t="s">
        <v>111</v>
      </c>
      <c r="E35" s="36" t="s">
        <v>111</v>
      </c>
      <c r="F35" s="36" t="s">
        <v>112</v>
      </c>
      <c r="G35" s="36" t="s">
        <v>112</v>
      </c>
      <c r="H35" s="19" t="s">
        <v>28</v>
      </c>
      <c r="I35" s="29" t="s">
        <v>196</v>
      </c>
      <c r="J35" s="21" t="s">
        <v>197</v>
      </c>
      <c r="K35" s="21">
        <v>85</v>
      </c>
      <c r="L35" s="24"/>
      <c r="M35" s="24"/>
      <c r="N35" s="24"/>
      <c r="O35" s="24"/>
      <c r="P35" s="22">
        <v>46143</v>
      </c>
      <c r="Q35" s="23">
        <v>46327</v>
      </c>
      <c r="R35" s="18" t="s">
        <v>130</v>
      </c>
      <c r="S35" s="37"/>
      <c r="T35" s="36" t="s">
        <v>112</v>
      </c>
      <c r="U35" s="20" t="s">
        <v>198</v>
      </c>
      <c r="V35" s="20" t="s">
        <v>130</v>
      </c>
      <c r="W35" s="29" t="s">
        <v>199</v>
      </c>
      <c r="X35" s="24"/>
    </row>
    <row r="36" s="1" customFormat="1" ht="150" customHeight="1" spans="1:24">
      <c r="A36" s="16">
        <f t="shared" si="1"/>
        <v>33</v>
      </c>
      <c r="B36" s="17" t="s">
        <v>200</v>
      </c>
      <c r="C36" s="20" t="s">
        <v>147</v>
      </c>
      <c r="D36" s="36" t="s">
        <v>111</v>
      </c>
      <c r="E36" s="36" t="s">
        <v>111</v>
      </c>
      <c r="F36" s="36" t="s">
        <v>112</v>
      </c>
      <c r="G36" s="36" t="s">
        <v>112</v>
      </c>
      <c r="H36" s="19" t="s">
        <v>28</v>
      </c>
      <c r="I36" s="29" t="s">
        <v>201</v>
      </c>
      <c r="J36" s="21" t="s">
        <v>202</v>
      </c>
      <c r="K36" s="21">
        <v>290</v>
      </c>
      <c r="L36" s="24"/>
      <c r="M36" s="24"/>
      <c r="N36" s="24"/>
      <c r="O36" s="24"/>
      <c r="P36" s="22">
        <v>46143</v>
      </c>
      <c r="Q36" s="23">
        <v>46327</v>
      </c>
      <c r="R36" s="18" t="s">
        <v>130</v>
      </c>
      <c r="S36" s="37"/>
      <c r="T36" s="36" t="s">
        <v>112</v>
      </c>
      <c r="U36" s="20" t="s">
        <v>198</v>
      </c>
      <c r="V36" s="20" t="s">
        <v>130</v>
      </c>
      <c r="W36" s="29" t="s">
        <v>203</v>
      </c>
      <c r="X36" s="24"/>
    </row>
    <row r="37" s="1" customFormat="1" ht="150" customHeight="1" spans="1:24">
      <c r="A37" s="16">
        <f t="shared" si="1"/>
        <v>34</v>
      </c>
      <c r="B37" s="17" t="s">
        <v>204</v>
      </c>
      <c r="C37" s="20" t="s">
        <v>147</v>
      </c>
      <c r="D37" s="36" t="s">
        <v>111</v>
      </c>
      <c r="E37" s="36" t="s">
        <v>111</v>
      </c>
      <c r="F37" s="36" t="s">
        <v>205</v>
      </c>
      <c r="G37" s="36" t="s">
        <v>205</v>
      </c>
      <c r="H37" s="19" t="s">
        <v>28</v>
      </c>
      <c r="I37" s="29" t="s">
        <v>206</v>
      </c>
      <c r="J37" s="21" t="s">
        <v>207</v>
      </c>
      <c r="K37" s="21">
        <f>7*65</f>
        <v>455</v>
      </c>
      <c r="L37" s="24"/>
      <c r="M37" s="24"/>
      <c r="N37" s="24"/>
      <c r="O37" s="24"/>
      <c r="P37" s="22">
        <v>46143</v>
      </c>
      <c r="Q37" s="23">
        <v>46327</v>
      </c>
      <c r="R37" s="18" t="s">
        <v>130</v>
      </c>
      <c r="S37" s="37"/>
      <c r="T37" s="36" t="s">
        <v>205</v>
      </c>
      <c r="U37" s="20" t="s">
        <v>208</v>
      </c>
      <c r="V37" s="20" t="s">
        <v>130</v>
      </c>
      <c r="W37" s="29" t="s">
        <v>209</v>
      </c>
      <c r="X37" s="24"/>
    </row>
    <row r="38" s="1" customFormat="1" ht="150" customHeight="1" spans="1:24">
      <c r="A38" s="16">
        <f t="shared" si="1"/>
        <v>35</v>
      </c>
      <c r="B38" s="17" t="s">
        <v>210</v>
      </c>
      <c r="C38" s="20" t="s">
        <v>147</v>
      </c>
      <c r="D38" s="19" t="s">
        <v>117</v>
      </c>
      <c r="E38" s="19" t="s">
        <v>117</v>
      </c>
      <c r="F38" s="19" t="s">
        <v>211</v>
      </c>
      <c r="G38" s="19" t="s">
        <v>211</v>
      </c>
      <c r="H38" s="19" t="s">
        <v>28</v>
      </c>
      <c r="I38" s="34" t="s">
        <v>212</v>
      </c>
      <c r="J38" s="21" t="s">
        <v>213</v>
      </c>
      <c r="K38" s="21">
        <v>105</v>
      </c>
      <c r="L38" s="24"/>
      <c r="M38" s="24"/>
      <c r="N38" s="24"/>
      <c r="O38" s="24"/>
      <c r="P38" s="22">
        <v>46143</v>
      </c>
      <c r="Q38" s="23">
        <v>46327</v>
      </c>
      <c r="R38" s="18" t="s">
        <v>130</v>
      </c>
      <c r="S38" s="19"/>
      <c r="T38" s="19" t="s">
        <v>211</v>
      </c>
      <c r="U38" s="20" t="s">
        <v>208</v>
      </c>
      <c r="V38" s="20" t="s">
        <v>130</v>
      </c>
      <c r="W38" s="29" t="s">
        <v>214</v>
      </c>
      <c r="X38" s="24"/>
    </row>
    <row r="39" s="1" customFormat="1" ht="150" customHeight="1" spans="1:24">
      <c r="A39" s="16">
        <f t="shared" si="1"/>
        <v>36</v>
      </c>
      <c r="B39" s="17" t="s">
        <v>215</v>
      </c>
      <c r="C39" s="20" t="s">
        <v>147</v>
      </c>
      <c r="D39" s="19" t="s">
        <v>117</v>
      </c>
      <c r="E39" s="19" t="s">
        <v>117</v>
      </c>
      <c r="F39" s="19" t="s">
        <v>211</v>
      </c>
      <c r="G39" s="19" t="s">
        <v>211</v>
      </c>
      <c r="H39" s="19" t="s">
        <v>28</v>
      </c>
      <c r="I39" s="34" t="s">
        <v>216</v>
      </c>
      <c r="J39" s="21" t="s">
        <v>217</v>
      </c>
      <c r="K39" s="21">
        <v>300</v>
      </c>
      <c r="L39" s="24"/>
      <c r="M39" s="24"/>
      <c r="N39" s="24"/>
      <c r="O39" s="24"/>
      <c r="P39" s="22">
        <v>46143</v>
      </c>
      <c r="Q39" s="23">
        <v>46327</v>
      </c>
      <c r="R39" s="18" t="s">
        <v>130</v>
      </c>
      <c r="S39" s="19"/>
      <c r="T39" s="19" t="s">
        <v>211</v>
      </c>
      <c r="U39" s="20" t="s">
        <v>208</v>
      </c>
      <c r="V39" s="20" t="s">
        <v>130</v>
      </c>
      <c r="W39" s="29" t="s">
        <v>218</v>
      </c>
      <c r="X39" s="24"/>
    </row>
    <row r="40" s="1" customFormat="1" ht="150" customHeight="1" spans="1:24">
      <c r="A40" s="16">
        <f t="shared" si="1"/>
        <v>37</v>
      </c>
      <c r="B40" s="17" t="s">
        <v>219</v>
      </c>
      <c r="C40" s="20" t="s">
        <v>147</v>
      </c>
      <c r="D40" s="19" t="s">
        <v>117</v>
      </c>
      <c r="E40" s="19" t="s">
        <v>117</v>
      </c>
      <c r="F40" s="19" t="s">
        <v>220</v>
      </c>
      <c r="G40" s="19" t="s">
        <v>220</v>
      </c>
      <c r="H40" s="19" t="s">
        <v>28</v>
      </c>
      <c r="I40" s="20" t="s">
        <v>221</v>
      </c>
      <c r="J40" s="20" t="s">
        <v>222</v>
      </c>
      <c r="K40" s="21">
        <v>100</v>
      </c>
      <c r="L40" s="24"/>
      <c r="M40" s="24"/>
      <c r="N40" s="24"/>
      <c r="O40" s="24"/>
      <c r="P40" s="22">
        <v>46143</v>
      </c>
      <c r="Q40" s="23">
        <v>46327</v>
      </c>
      <c r="R40" s="18" t="s">
        <v>130</v>
      </c>
      <c r="S40" s="19"/>
      <c r="T40" s="19" t="s">
        <v>220</v>
      </c>
      <c r="U40" s="20" t="s">
        <v>223</v>
      </c>
      <c r="V40" s="20" t="s">
        <v>130</v>
      </c>
      <c r="W40" s="20" t="s">
        <v>224</v>
      </c>
      <c r="X40" s="24"/>
    </row>
    <row r="41" s="1" customFormat="1" ht="150" customHeight="1" spans="1:24">
      <c r="A41" s="16">
        <f t="shared" si="1"/>
        <v>38</v>
      </c>
      <c r="B41" s="17" t="s">
        <v>225</v>
      </c>
      <c r="C41" s="20" t="s">
        <v>147</v>
      </c>
      <c r="D41" s="19" t="s">
        <v>117</v>
      </c>
      <c r="E41" s="19" t="s">
        <v>117</v>
      </c>
      <c r="F41" s="19" t="s">
        <v>220</v>
      </c>
      <c r="G41" s="19" t="s">
        <v>220</v>
      </c>
      <c r="H41" s="19" t="s">
        <v>28</v>
      </c>
      <c r="I41" s="34" t="s">
        <v>226</v>
      </c>
      <c r="J41" s="17" t="s">
        <v>227</v>
      </c>
      <c r="K41" s="21">
        <v>20</v>
      </c>
      <c r="L41" s="24"/>
      <c r="M41" s="24"/>
      <c r="N41" s="24"/>
      <c r="O41" s="24"/>
      <c r="P41" s="22">
        <v>46143</v>
      </c>
      <c r="Q41" s="23">
        <v>46327</v>
      </c>
      <c r="R41" s="18" t="s">
        <v>130</v>
      </c>
      <c r="S41" s="19"/>
      <c r="T41" s="19" t="s">
        <v>220</v>
      </c>
      <c r="U41" s="20" t="s">
        <v>228</v>
      </c>
      <c r="V41" s="20" t="s">
        <v>130</v>
      </c>
      <c r="W41" s="29" t="s">
        <v>229</v>
      </c>
      <c r="X41" s="24"/>
    </row>
    <row r="42" s="1" customFormat="1" ht="150" customHeight="1" spans="1:24">
      <c r="A42" s="16">
        <f t="shared" si="1"/>
        <v>39</v>
      </c>
      <c r="B42" s="17" t="s">
        <v>230</v>
      </c>
      <c r="C42" s="20" t="s">
        <v>147</v>
      </c>
      <c r="D42" s="19" t="s">
        <v>231</v>
      </c>
      <c r="E42" s="19" t="s">
        <v>231</v>
      </c>
      <c r="F42" s="19" t="s">
        <v>232</v>
      </c>
      <c r="G42" s="19" t="s">
        <v>232</v>
      </c>
      <c r="H42" s="19" t="s">
        <v>28</v>
      </c>
      <c r="I42" s="20" t="s">
        <v>233</v>
      </c>
      <c r="J42" s="20" t="s">
        <v>202</v>
      </c>
      <c r="K42" s="21">
        <v>290</v>
      </c>
      <c r="L42" s="24"/>
      <c r="M42" s="24"/>
      <c r="N42" s="24"/>
      <c r="O42" s="24"/>
      <c r="P42" s="22">
        <v>46143</v>
      </c>
      <c r="Q42" s="23">
        <v>46327</v>
      </c>
      <c r="R42" s="18" t="s">
        <v>130</v>
      </c>
      <c r="S42" s="19"/>
      <c r="T42" s="19" t="s">
        <v>232</v>
      </c>
      <c r="U42" s="20" t="s">
        <v>234</v>
      </c>
      <c r="V42" s="20" t="s">
        <v>130</v>
      </c>
      <c r="W42" s="29" t="s">
        <v>235</v>
      </c>
      <c r="X42" s="24"/>
    </row>
    <row r="43" s="1" customFormat="1" ht="150" customHeight="1" spans="1:24">
      <c r="A43" s="16">
        <f t="shared" si="1"/>
        <v>40</v>
      </c>
      <c r="B43" s="17" t="s">
        <v>236</v>
      </c>
      <c r="C43" s="20" t="s">
        <v>147</v>
      </c>
      <c r="D43" s="19" t="s">
        <v>231</v>
      </c>
      <c r="E43" s="19" t="s">
        <v>231</v>
      </c>
      <c r="F43" s="19" t="s">
        <v>237</v>
      </c>
      <c r="G43" s="19" t="s">
        <v>237</v>
      </c>
      <c r="H43" s="19" t="s">
        <v>28</v>
      </c>
      <c r="I43" s="19" t="s">
        <v>238</v>
      </c>
      <c r="J43" s="20" t="s">
        <v>239</v>
      </c>
      <c r="K43" s="21">
        <v>348</v>
      </c>
      <c r="L43" s="24"/>
      <c r="M43" s="24"/>
      <c r="N43" s="24"/>
      <c r="O43" s="24"/>
      <c r="P43" s="22">
        <v>46143</v>
      </c>
      <c r="Q43" s="23">
        <v>46327</v>
      </c>
      <c r="R43" s="18" t="s">
        <v>130</v>
      </c>
      <c r="S43" s="19"/>
      <c r="T43" s="19" t="s">
        <v>237</v>
      </c>
      <c r="U43" s="20" t="s">
        <v>234</v>
      </c>
      <c r="V43" s="20" t="s">
        <v>130</v>
      </c>
      <c r="W43" s="29" t="s">
        <v>240</v>
      </c>
      <c r="X43" s="24"/>
    </row>
    <row r="44" s="1" customFormat="1" ht="150" customHeight="1" spans="1:24">
      <c r="A44" s="16">
        <f t="shared" si="1"/>
        <v>41</v>
      </c>
      <c r="B44" s="17" t="s">
        <v>241</v>
      </c>
      <c r="C44" s="20" t="s">
        <v>147</v>
      </c>
      <c r="D44" s="19" t="s">
        <v>231</v>
      </c>
      <c r="E44" s="19" t="s">
        <v>231</v>
      </c>
      <c r="F44" s="19" t="s">
        <v>242</v>
      </c>
      <c r="G44" s="19" t="s">
        <v>242</v>
      </c>
      <c r="H44" s="19" t="s">
        <v>28</v>
      </c>
      <c r="I44" s="20" t="s">
        <v>243</v>
      </c>
      <c r="J44" s="20" t="s">
        <v>244</v>
      </c>
      <c r="K44" s="21">
        <v>130</v>
      </c>
      <c r="L44" s="24"/>
      <c r="M44" s="24"/>
      <c r="N44" s="24"/>
      <c r="O44" s="24"/>
      <c r="P44" s="22">
        <v>46143</v>
      </c>
      <c r="Q44" s="23">
        <v>46327</v>
      </c>
      <c r="R44" s="18" t="s">
        <v>130</v>
      </c>
      <c r="S44" s="19"/>
      <c r="T44" s="19" t="s">
        <v>242</v>
      </c>
      <c r="U44" s="20" t="s">
        <v>245</v>
      </c>
      <c r="V44" s="20" t="s">
        <v>130</v>
      </c>
      <c r="W44" s="20" t="s">
        <v>246</v>
      </c>
      <c r="X44" s="24"/>
    </row>
    <row r="45" s="1" customFormat="1" ht="150" customHeight="1" spans="1:24">
      <c r="A45" s="16">
        <f t="shared" si="1"/>
        <v>42</v>
      </c>
      <c r="B45" s="17" t="s">
        <v>247</v>
      </c>
      <c r="C45" s="20" t="s">
        <v>147</v>
      </c>
      <c r="D45" s="19" t="s">
        <v>231</v>
      </c>
      <c r="E45" s="19" t="s">
        <v>231</v>
      </c>
      <c r="F45" s="19" t="s">
        <v>242</v>
      </c>
      <c r="G45" s="19" t="s">
        <v>242</v>
      </c>
      <c r="H45" s="19" t="s">
        <v>28</v>
      </c>
      <c r="I45" s="20" t="s">
        <v>248</v>
      </c>
      <c r="J45" s="21" t="s">
        <v>249</v>
      </c>
      <c r="K45" s="21">
        <v>92.8</v>
      </c>
      <c r="L45" s="24"/>
      <c r="M45" s="24"/>
      <c r="N45" s="24"/>
      <c r="O45" s="24"/>
      <c r="P45" s="22">
        <v>46143</v>
      </c>
      <c r="Q45" s="23">
        <v>46327</v>
      </c>
      <c r="R45" s="18" t="s">
        <v>130</v>
      </c>
      <c r="S45" s="19"/>
      <c r="T45" s="19" t="s">
        <v>242</v>
      </c>
      <c r="U45" s="20" t="s">
        <v>250</v>
      </c>
      <c r="V45" s="20" t="s">
        <v>130</v>
      </c>
      <c r="W45" s="29" t="s">
        <v>251</v>
      </c>
      <c r="X45" s="24"/>
    </row>
    <row r="46" s="1" customFormat="1" ht="150" customHeight="1" spans="1:24">
      <c r="A46" s="16">
        <f t="shared" si="1"/>
        <v>43</v>
      </c>
      <c r="B46" s="17" t="s">
        <v>252</v>
      </c>
      <c r="C46" s="20" t="s">
        <v>147</v>
      </c>
      <c r="D46" s="19" t="s">
        <v>231</v>
      </c>
      <c r="E46" s="19" t="s">
        <v>231</v>
      </c>
      <c r="F46" s="19" t="s">
        <v>253</v>
      </c>
      <c r="G46" s="19" t="s">
        <v>253</v>
      </c>
      <c r="H46" s="19" t="s">
        <v>28</v>
      </c>
      <c r="I46" s="20" t="s">
        <v>254</v>
      </c>
      <c r="J46" s="21" t="s">
        <v>255</v>
      </c>
      <c r="K46" s="21">
        <v>195</v>
      </c>
      <c r="L46" s="24"/>
      <c r="M46" s="24"/>
      <c r="N46" s="24"/>
      <c r="O46" s="24"/>
      <c r="P46" s="22">
        <v>46143</v>
      </c>
      <c r="Q46" s="23">
        <v>46327</v>
      </c>
      <c r="R46" s="18" t="s">
        <v>130</v>
      </c>
      <c r="S46" s="19"/>
      <c r="T46" s="19" t="s">
        <v>253</v>
      </c>
      <c r="U46" s="20" t="s">
        <v>250</v>
      </c>
      <c r="V46" s="20" t="s">
        <v>130</v>
      </c>
      <c r="W46" s="20" t="s">
        <v>256</v>
      </c>
      <c r="X46" s="24"/>
    </row>
    <row r="47" s="1" customFormat="1" ht="150" customHeight="1" spans="1:24">
      <c r="A47" s="16">
        <f t="shared" si="1"/>
        <v>44</v>
      </c>
      <c r="B47" s="17" t="s">
        <v>257</v>
      </c>
      <c r="C47" s="20" t="s">
        <v>147</v>
      </c>
      <c r="D47" s="19" t="s">
        <v>231</v>
      </c>
      <c r="E47" s="19" t="s">
        <v>231</v>
      </c>
      <c r="F47" s="19" t="s">
        <v>258</v>
      </c>
      <c r="G47" s="19" t="s">
        <v>258</v>
      </c>
      <c r="H47" s="19" t="s">
        <v>28</v>
      </c>
      <c r="I47" s="34" t="s">
        <v>259</v>
      </c>
      <c r="J47" s="20" t="s">
        <v>260</v>
      </c>
      <c r="K47" s="21">
        <v>42</v>
      </c>
      <c r="L47" s="24"/>
      <c r="M47" s="24"/>
      <c r="N47" s="24"/>
      <c r="O47" s="24"/>
      <c r="P47" s="22">
        <v>46143</v>
      </c>
      <c r="Q47" s="23">
        <v>46327</v>
      </c>
      <c r="R47" s="18" t="s">
        <v>130</v>
      </c>
      <c r="S47" s="19"/>
      <c r="T47" s="19" t="s">
        <v>258</v>
      </c>
      <c r="U47" s="20" t="s">
        <v>261</v>
      </c>
      <c r="V47" s="20" t="s">
        <v>130</v>
      </c>
      <c r="W47" s="29" t="s">
        <v>262</v>
      </c>
      <c r="X47" s="24"/>
    </row>
    <row r="48" s="1" customFormat="1" ht="150" customHeight="1" spans="1:24">
      <c r="A48" s="16">
        <f t="shared" si="1"/>
        <v>45</v>
      </c>
      <c r="B48" s="17" t="s">
        <v>263</v>
      </c>
      <c r="C48" s="20" t="s">
        <v>147</v>
      </c>
      <c r="D48" s="19" t="s">
        <v>264</v>
      </c>
      <c r="E48" s="19" t="s">
        <v>264</v>
      </c>
      <c r="F48" s="19" t="s">
        <v>265</v>
      </c>
      <c r="G48" s="19" t="s">
        <v>265</v>
      </c>
      <c r="H48" s="19" t="s">
        <v>28</v>
      </c>
      <c r="I48" s="21" t="s">
        <v>266</v>
      </c>
      <c r="J48" s="20" t="s">
        <v>267</v>
      </c>
      <c r="K48" s="21">
        <v>12</v>
      </c>
      <c r="L48" s="24"/>
      <c r="M48" s="24"/>
      <c r="N48" s="24"/>
      <c r="O48" s="24"/>
      <c r="P48" s="22">
        <v>46143</v>
      </c>
      <c r="Q48" s="23">
        <v>46327</v>
      </c>
      <c r="R48" s="18" t="s">
        <v>130</v>
      </c>
      <c r="S48" s="19"/>
      <c r="T48" s="19" t="s">
        <v>265</v>
      </c>
      <c r="U48" s="20" t="s">
        <v>268</v>
      </c>
      <c r="V48" s="20" t="s">
        <v>130</v>
      </c>
      <c r="W48" s="21" t="s">
        <v>269</v>
      </c>
      <c r="X48" s="24"/>
    </row>
    <row r="49" s="1" customFormat="1" ht="150" customHeight="1" spans="1:24">
      <c r="A49" s="16">
        <f t="shared" si="1"/>
        <v>46</v>
      </c>
      <c r="B49" s="17" t="s">
        <v>270</v>
      </c>
      <c r="C49" s="20" t="s">
        <v>147</v>
      </c>
      <c r="D49" s="28" t="s">
        <v>264</v>
      </c>
      <c r="E49" s="28" t="s">
        <v>264</v>
      </c>
      <c r="F49" s="28" t="s">
        <v>271</v>
      </c>
      <c r="G49" s="28" t="s">
        <v>271</v>
      </c>
      <c r="H49" s="19" t="s">
        <v>28</v>
      </c>
      <c r="I49" s="21" t="s">
        <v>272</v>
      </c>
      <c r="J49" s="20" t="s">
        <v>171</v>
      </c>
      <c r="K49" s="21">
        <v>88</v>
      </c>
      <c r="L49" s="24"/>
      <c r="M49" s="24"/>
      <c r="N49" s="24"/>
      <c r="O49" s="24"/>
      <c r="P49" s="22">
        <v>46143</v>
      </c>
      <c r="Q49" s="23">
        <v>46327</v>
      </c>
      <c r="R49" s="18" t="s">
        <v>130</v>
      </c>
      <c r="S49" s="19"/>
      <c r="T49" s="28" t="s">
        <v>271</v>
      </c>
      <c r="U49" s="20" t="s">
        <v>273</v>
      </c>
      <c r="V49" s="20" t="s">
        <v>130</v>
      </c>
      <c r="W49" s="21" t="s">
        <v>274</v>
      </c>
      <c r="X49" s="24"/>
    </row>
    <row r="50" s="1" customFormat="1" ht="150" customHeight="1" spans="1:24">
      <c r="A50" s="16">
        <f t="shared" si="1"/>
        <v>47</v>
      </c>
      <c r="B50" s="17" t="s">
        <v>275</v>
      </c>
      <c r="C50" s="20" t="s">
        <v>147</v>
      </c>
      <c r="D50" s="19" t="s">
        <v>264</v>
      </c>
      <c r="E50" s="19" t="s">
        <v>264</v>
      </c>
      <c r="F50" s="19" t="s">
        <v>276</v>
      </c>
      <c r="G50" s="19" t="s">
        <v>276</v>
      </c>
      <c r="H50" s="19" t="s">
        <v>28</v>
      </c>
      <c r="I50" s="21" t="s">
        <v>277</v>
      </c>
      <c r="J50" s="20" t="s">
        <v>278</v>
      </c>
      <c r="K50" s="21">
        <v>200.2</v>
      </c>
      <c r="L50" s="24"/>
      <c r="M50" s="24"/>
      <c r="N50" s="24"/>
      <c r="O50" s="24"/>
      <c r="P50" s="22">
        <v>46143</v>
      </c>
      <c r="Q50" s="23">
        <v>46327</v>
      </c>
      <c r="R50" s="18" t="s">
        <v>130</v>
      </c>
      <c r="S50" s="19"/>
      <c r="T50" s="19" t="s">
        <v>276</v>
      </c>
      <c r="U50" s="20" t="s">
        <v>279</v>
      </c>
      <c r="V50" s="20" t="s">
        <v>130</v>
      </c>
      <c r="W50" s="21" t="s">
        <v>280</v>
      </c>
      <c r="X50" s="24"/>
    </row>
    <row r="51" s="1" customFormat="1" ht="150" customHeight="1" spans="1:24">
      <c r="A51" s="16">
        <f t="shared" si="1"/>
        <v>48</v>
      </c>
      <c r="B51" s="17" t="s">
        <v>281</v>
      </c>
      <c r="C51" s="20" t="s">
        <v>147</v>
      </c>
      <c r="D51" s="19" t="s">
        <v>264</v>
      </c>
      <c r="E51" s="19" t="s">
        <v>264</v>
      </c>
      <c r="F51" s="19" t="s">
        <v>282</v>
      </c>
      <c r="G51" s="19" t="s">
        <v>282</v>
      </c>
      <c r="H51" s="19" t="s">
        <v>28</v>
      </c>
      <c r="I51" s="21" t="s">
        <v>283</v>
      </c>
      <c r="J51" s="20" t="s">
        <v>284</v>
      </c>
      <c r="K51" s="21">
        <v>346.5</v>
      </c>
      <c r="L51" s="24"/>
      <c r="M51" s="24"/>
      <c r="N51" s="24"/>
      <c r="O51" s="24"/>
      <c r="P51" s="22">
        <v>46143</v>
      </c>
      <c r="Q51" s="23">
        <v>46327</v>
      </c>
      <c r="R51" s="18" t="s">
        <v>130</v>
      </c>
      <c r="S51" s="19"/>
      <c r="T51" s="19" t="s">
        <v>282</v>
      </c>
      <c r="U51" s="20" t="s">
        <v>285</v>
      </c>
      <c r="V51" s="20" t="s">
        <v>130</v>
      </c>
      <c r="W51" s="21" t="s">
        <v>286</v>
      </c>
      <c r="X51" s="24"/>
    </row>
    <row r="52" s="1" customFormat="1" ht="150" customHeight="1" spans="1:24">
      <c r="A52" s="16">
        <f t="shared" si="1"/>
        <v>49</v>
      </c>
      <c r="B52" s="17" t="s">
        <v>287</v>
      </c>
      <c r="C52" s="20" t="s">
        <v>147</v>
      </c>
      <c r="D52" s="19" t="s">
        <v>264</v>
      </c>
      <c r="E52" s="19" t="s">
        <v>264</v>
      </c>
      <c r="F52" s="19" t="s">
        <v>288</v>
      </c>
      <c r="G52" s="19" t="s">
        <v>288</v>
      </c>
      <c r="H52" s="19" t="s">
        <v>28</v>
      </c>
      <c r="I52" s="21" t="s">
        <v>153</v>
      </c>
      <c r="J52" s="20" t="s">
        <v>154</v>
      </c>
      <c r="K52" s="21">
        <v>32</v>
      </c>
      <c r="L52" s="24"/>
      <c r="M52" s="24"/>
      <c r="N52" s="24"/>
      <c r="O52" s="24"/>
      <c r="P52" s="22">
        <v>46143</v>
      </c>
      <c r="Q52" s="23">
        <v>46327</v>
      </c>
      <c r="R52" s="18" t="s">
        <v>130</v>
      </c>
      <c r="S52" s="19"/>
      <c r="T52" s="19" t="s">
        <v>288</v>
      </c>
      <c r="U52" s="20" t="s">
        <v>289</v>
      </c>
      <c r="V52" s="20" t="s">
        <v>130</v>
      </c>
      <c r="W52" s="21" t="s">
        <v>290</v>
      </c>
      <c r="X52" s="24"/>
    </row>
    <row r="53" s="1" customFormat="1" ht="150" customHeight="1" spans="1:24">
      <c r="A53" s="16">
        <f t="shared" si="1"/>
        <v>50</v>
      </c>
      <c r="B53" s="17" t="s">
        <v>291</v>
      </c>
      <c r="C53" s="20" t="s">
        <v>147</v>
      </c>
      <c r="D53" s="19" t="s">
        <v>264</v>
      </c>
      <c r="E53" s="19" t="s">
        <v>264</v>
      </c>
      <c r="F53" s="19" t="s">
        <v>292</v>
      </c>
      <c r="G53" s="19" t="s">
        <v>292</v>
      </c>
      <c r="H53" s="19" t="s">
        <v>28</v>
      </c>
      <c r="I53" s="21" t="s">
        <v>293</v>
      </c>
      <c r="J53" s="20" t="s">
        <v>222</v>
      </c>
      <c r="K53" s="21">
        <v>60</v>
      </c>
      <c r="L53" s="24"/>
      <c r="M53" s="24"/>
      <c r="N53" s="24"/>
      <c r="O53" s="24"/>
      <c r="P53" s="22">
        <v>46143</v>
      </c>
      <c r="Q53" s="23">
        <v>46327</v>
      </c>
      <c r="R53" s="18" t="s">
        <v>130</v>
      </c>
      <c r="S53" s="19"/>
      <c r="T53" s="19" t="s">
        <v>292</v>
      </c>
      <c r="U53" s="20" t="s">
        <v>294</v>
      </c>
      <c r="V53" s="20" t="s">
        <v>130</v>
      </c>
      <c r="W53" s="21" t="s">
        <v>295</v>
      </c>
      <c r="X53" s="24"/>
    </row>
    <row r="54" s="1" customFormat="1" ht="150" customHeight="1" spans="1:24">
      <c r="A54" s="16">
        <f t="shared" si="1"/>
        <v>51</v>
      </c>
      <c r="B54" s="17" t="s">
        <v>296</v>
      </c>
      <c r="C54" s="20" t="s">
        <v>147</v>
      </c>
      <c r="D54" s="19" t="s">
        <v>44</v>
      </c>
      <c r="E54" s="19" t="s">
        <v>44</v>
      </c>
      <c r="F54" s="19" t="s">
        <v>297</v>
      </c>
      <c r="G54" s="19" t="s">
        <v>297</v>
      </c>
      <c r="H54" s="19" t="s">
        <v>28</v>
      </c>
      <c r="I54" s="20" t="s">
        <v>181</v>
      </c>
      <c r="J54" s="39" t="s">
        <v>182</v>
      </c>
      <c r="K54" s="21">
        <v>25</v>
      </c>
      <c r="L54" s="24"/>
      <c r="M54" s="24"/>
      <c r="N54" s="24"/>
      <c r="O54" s="24"/>
      <c r="P54" s="22">
        <v>46143</v>
      </c>
      <c r="Q54" s="23">
        <v>46327</v>
      </c>
      <c r="R54" s="18" t="s">
        <v>130</v>
      </c>
      <c r="S54" s="19"/>
      <c r="T54" s="19" t="s">
        <v>297</v>
      </c>
      <c r="U54" s="20" t="s">
        <v>298</v>
      </c>
      <c r="V54" s="20" t="s">
        <v>130</v>
      </c>
      <c r="W54" s="29" t="s">
        <v>299</v>
      </c>
      <c r="X54" s="24"/>
    </row>
    <row r="55" s="1" customFormat="1" ht="150" customHeight="1" spans="1:24">
      <c r="A55" s="16">
        <f t="shared" si="1"/>
        <v>52</v>
      </c>
      <c r="B55" s="17" t="s">
        <v>300</v>
      </c>
      <c r="C55" s="20" t="s">
        <v>147</v>
      </c>
      <c r="D55" s="19" t="s">
        <v>44</v>
      </c>
      <c r="E55" s="19" t="s">
        <v>44</v>
      </c>
      <c r="F55" s="19" t="s">
        <v>301</v>
      </c>
      <c r="G55" s="19" t="s">
        <v>301</v>
      </c>
      <c r="H55" s="19" t="s">
        <v>28</v>
      </c>
      <c r="I55" s="20" t="s">
        <v>302</v>
      </c>
      <c r="J55" s="21" t="s">
        <v>303</v>
      </c>
      <c r="K55" s="21">
        <v>630</v>
      </c>
      <c r="L55" s="24"/>
      <c r="M55" s="24"/>
      <c r="N55" s="24"/>
      <c r="O55" s="24"/>
      <c r="P55" s="22">
        <v>46143</v>
      </c>
      <c r="Q55" s="23">
        <v>46327</v>
      </c>
      <c r="R55" s="18" t="s">
        <v>130</v>
      </c>
      <c r="S55" s="19"/>
      <c r="T55" s="19" t="s">
        <v>301</v>
      </c>
      <c r="U55" s="20" t="s">
        <v>304</v>
      </c>
      <c r="V55" s="20" t="s">
        <v>130</v>
      </c>
      <c r="W55" s="21" t="s">
        <v>305</v>
      </c>
      <c r="X55" s="24"/>
    </row>
    <row r="56" s="1" customFormat="1" ht="150" customHeight="1" spans="1:24">
      <c r="A56" s="16">
        <f t="shared" si="1"/>
        <v>53</v>
      </c>
      <c r="B56" s="17" t="s">
        <v>306</v>
      </c>
      <c r="C56" s="20" t="s">
        <v>147</v>
      </c>
      <c r="D56" s="28" t="s">
        <v>44</v>
      </c>
      <c r="E56" s="28" t="s">
        <v>44</v>
      </c>
      <c r="F56" s="28" t="s">
        <v>307</v>
      </c>
      <c r="G56" s="28" t="s">
        <v>307</v>
      </c>
      <c r="H56" s="19" t="s">
        <v>28</v>
      </c>
      <c r="I56" s="20" t="s">
        <v>308</v>
      </c>
      <c r="J56" s="40" t="s">
        <v>309</v>
      </c>
      <c r="K56" s="21">
        <v>720</v>
      </c>
      <c r="L56" s="24"/>
      <c r="M56" s="24"/>
      <c r="N56" s="24"/>
      <c r="O56" s="24"/>
      <c r="P56" s="22">
        <v>46143</v>
      </c>
      <c r="Q56" s="23">
        <v>46327</v>
      </c>
      <c r="R56" s="18" t="s">
        <v>130</v>
      </c>
      <c r="S56" s="19"/>
      <c r="T56" s="28" t="s">
        <v>307</v>
      </c>
      <c r="U56" s="20" t="s">
        <v>310</v>
      </c>
      <c r="V56" s="20" t="s">
        <v>130</v>
      </c>
      <c r="W56" s="21" t="s">
        <v>311</v>
      </c>
      <c r="X56" s="24"/>
    </row>
    <row r="57" s="1" customFormat="1" ht="150" customHeight="1" spans="1:24">
      <c r="A57" s="16">
        <f t="shared" si="1"/>
        <v>54</v>
      </c>
      <c r="B57" s="17" t="s">
        <v>312</v>
      </c>
      <c r="C57" s="20" t="s">
        <v>147</v>
      </c>
      <c r="D57" s="28" t="s">
        <v>44</v>
      </c>
      <c r="E57" s="28" t="s">
        <v>44</v>
      </c>
      <c r="F57" s="28" t="s">
        <v>313</v>
      </c>
      <c r="G57" s="28" t="s">
        <v>313</v>
      </c>
      <c r="H57" s="19" t="s">
        <v>28</v>
      </c>
      <c r="I57" s="40" t="s">
        <v>314</v>
      </c>
      <c r="J57" s="41" t="s">
        <v>315</v>
      </c>
      <c r="K57" s="21">
        <v>130</v>
      </c>
      <c r="L57" s="24"/>
      <c r="M57" s="24"/>
      <c r="N57" s="24"/>
      <c r="O57" s="24"/>
      <c r="P57" s="22">
        <v>46143</v>
      </c>
      <c r="Q57" s="23">
        <v>46327</v>
      </c>
      <c r="R57" s="18" t="s">
        <v>130</v>
      </c>
      <c r="S57" s="19"/>
      <c r="T57" s="28" t="s">
        <v>313</v>
      </c>
      <c r="U57" s="20" t="s">
        <v>298</v>
      </c>
      <c r="V57" s="20" t="s">
        <v>130</v>
      </c>
      <c r="W57" s="21" t="s">
        <v>316</v>
      </c>
      <c r="X57" s="24"/>
    </row>
    <row r="58" s="1" customFormat="1" ht="150" customHeight="1" spans="1:24">
      <c r="A58" s="16">
        <f t="shared" si="1"/>
        <v>55</v>
      </c>
      <c r="B58" s="17" t="s">
        <v>317</v>
      </c>
      <c r="C58" s="20" t="s">
        <v>147</v>
      </c>
      <c r="D58" s="19" t="s">
        <v>44</v>
      </c>
      <c r="E58" s="19" t="s">
        <v>44</v>
      </c>
      <c r="F58" s="19" t="s">
        <v>301</v>
      </c>
      <c r="G58" s="19" t="s">
        <v>301</v>
      </c>
      <c r="H58" s="19" t="s">
        <v>28</v>
      </c>
      <c r="I58" s="28" t="s">
        <v>318</v>
      </c>
      <c r="J58" s="20" t="s">
        <v>319</v>
      </c>
      <c r="K58" s="21">
        <v>400</v>
      </c>
      <c r="L58" s="24"/>
      <c r="M58" s="24"/>
      <c r="N58" s="24"/>
      <c r="O58" s="24"/>
      <c r="P58" s="22">
        <v>46143</v>
      </c>
      <c r="Q58" s="23">
        <v>46327</v>
      </c>
      <c r="R58" s="18" t="s">
        <v>130</v>
      </c>
      <c r="S58" s="19"/>
      <c r="T58" s="19" t="s">
        <v>301</v>
      </c>
      <c r="U58" s="19" t="s">
        <v>61</v>
      </c>
      <c r="V58" s="20" t="s">
        <v>130</v>
      </c>
      <c r="W58" s="20" t="s">
        <v>320</v>
      </c>
      <c r="X58" s="24"/>
    </row>
    <row r="59" s="1" customFormat="1" ht="150" customHeight="1" spans="1:24">
      <c r="A59" s="16">
        <f t="shared" si="1"/>
        <v>56</v>
      </c>
      <c r="B59" s="17" t="s">
        <v>321</v>
      </c>
      <c r="C59" s="20" t="s">
        <v>147</v>
      </c>
      <c r="D59" s="19" t="s">
        <v>51</v>
      </c>
      <c r="E59" s="19" t="s">
        <v>51</v>
      </c>
      <c r="F59" s="19" t="s">
        <v>58</v>
      </c>
      <c r="G59" s="19" t="s">
        <v>58</v>
      </c>
      <c r="H59" s="19" t="s">
        <v>28</v>
      </c>
      <c r="I59" s="19" t="s">
        <v>322</v>
      </c>
      <c r="J59" s="39" t="s">
        <v>323</v>
      </c>
      <c r="K59" s="21">
        <v>52</v>
      </c>
      <c r="L59" s="24"/>
      <c r="M59" s="24"/>
      <c r="N59" s="24"/>
      <c r="O59" s="24"/>
      <c r="P59" s="22">
        <v>46143</v>
      </c>
      <c r="Q59" s="23">
        <v>46327</v>
      </c>
      <c r="R59" s="18" t="s">
        <v>130</v>
      </c>
      <c r="S59" s="19"/>
      <c r="T59" s="19" t="s">
        <v>58</v>
      </c>
      <c r="U59" s="20" t="s">
        <v>324</v>
      </c>
      <c r="V59" s="20" t="s">
        <v>130</v>
      </c>
      <c r="W59" s="42" t="s">
        <v>325</v>
      </c>
      <c r="X59" s="24"/>
    </row>
    <row r="60" s="1" customFormat="1" ht="150" customHeight="1" spans="1:24">
      <c r="A60" s="16">
        <f t="shared" si="1"/>
        <v>57</v>
      </c>
      <c r="B60" s="17" t="s">
        <v>326</v>
      </c>
      <c r="C60" s="20" t="s">
        <v>147</v>
      </c>
      <c r="D60" s="19" t="s">
        <v>51</v>
      </c>
      <c r="E60" s="19" t="s">
        <v>51</v>
      </c>
      <c r="F60" s="19" t="s">
        <v>327</v>
      </c>
      <c r="G60" s="19" t="s">
        <v>327</v>
      </c>
      <c r="H60" s="19" t="s">
        <v>28</v>
      </c>
      <c r="I60" s="19" t="s">
        <v>233</v>
      </c>
      <c r="J60" s="21" t="s">
        <v>202</v>
      </c>
      <c r="K60" s="21">
        <v>300</v>
      </c>
      <c r="L60" s="24"/>
      <c r="M60" s="24"/>
      <c r="N60" s="24"/>
      <c r="O60" s="24"/>
      <c r="P60" s="22">
        <v>46143</v>
      </c>
      <c r="Q60" s="23">
        <v>46327</v>
      </c>
      <c r="R60" s="18" t="s">
        <v>130</v>
      </c>
      <c r="S60" s="19"/>
      <c r="T60" s="19" t="s">
        <v>327</v>
      </c>
      <c r="U60" s="20" t="s">
        <v>67</v>
      </c>
      <c r="V60" s="20" t="s">
        <v>130</v>
      </c>
      <c r="W60" s="38" t="s">
        <v>328</v>
      </c>
      <c r="X60" s="24"/>
    </row>
    <row r="61" s="1" customFormat="1" ht="150" customHeight="1" spans="1:24">
      <c r="A61" s="16">
        <f t="shared" si="1"/>
        <v>58</v>
      </c>
      <c r="B61" s="17" t="s">
        <v>329</v>
      </c>
      <c r="C61" s="20" t="s">
        <v>147</v>
      </c>
      <c r="D61" s="19" t="s">
        <v>51</v>
      </c>
      <c r="E61" s="19" t="s">
        <v>51</v>
      </c>
      <c r="F61" s="19" t="s">
        <v>64</v>
      </c>
      <c r="G61" s="19" t="s">
        <v>64</v>
      </c>
      <c r="H61" s="19" t="s">
        <v>28</v>
      </c>
      <c r="I61" s="20" t="s">
        <v>330</v>
      </c>
      <c r="J61" s="21" t="s">
        <v>222</v>
      </c>
      <c r="K61" s="21">
        <v>100</v>
      </c>
      <c r="L61" s="24"/>
      <c r="M61" s="24"/>
      <c r="N61" s="24"/>
      <c r="O61" s="24"/>
      <c r="P61" s="22">
        <v>46143</v>
      </c>
      <c r="Q61" s="23">
        <v>46327</v>
      </c>
      <c r="R61" s="18" t="s">
        <v>130</v>
      </c>
      <c r="S61" s="19"/>
      <c r="T61" s="19" t="s">
        <v>64</v>
      </c>
      <c r="U61" s="20" t="s">
        <v>331</v>
      </c>
      <c r="V61" s="20" t="s">
        <v>130</v>
      </c>
      <c r="W61" s="29" t="s">
        <v>224</v>
      </c>
      <c r="X61" s="24"/>
    </row>
    <row r="62" s="1" customFormat="1" ht="150" customHeight="1" spans="1:24">
      <c r="A62" s="16">
        <f t="shared" si="1"/>
        <v>59</v>
      </c>
      <c r="B62" s="17" t="s">
        <v>332</v>
      </c>
      <c r="C62" s="20" t="s">
        <v>147</v>
      </c>
      <c r="D62" s="19" t="s">
        <v>51</v>
      </c>
      <c r="E62" s="19" t="s">
        <v>51</v>
      </c>
      <c r="F62" s="19" t="s">
        <v>333</v>
      </c>
      <c r="G62" s="19" t="s">
        <v>333</v>
      </c>
      <c r="H62" s="19" t="s">
        <v>28</v>
      </c>
      <c r="I62" s="19" t="s">
        <v>334</v>
      </c>
      <c r="J62" s="21" t="s">
        <v>217</v>
      </c>
      <c r="K62" s="21">
        <v>150</v>
      </c>
      <c r="L62" s="24"/>
      <c r="M62" s="24"/>
      <c r="N62" s="24"/>
      <c r="O62" s="24"/>
      <c r="P62" s="22">
        <v>46143</v>
      </c>
      <c r="Q62" s="23">
        <v>46327</v>
      </c>
      <c r="R62" s="18" t="s">
        <v>130</v>
      </c>
      <c r="S62" s="19"/>
      <c r="T62" s="19" t="s">
        <v>333</v>
      </c>
      <c r="U62" s="20" t="s">
        <v>335</v>
      </c>
      <c r="V62" s="20" t="s">
        <v>130</v>
      </c>
      <c r="W62" s="38" t="s">
        <v>336</v>
      </c>
      <c r="X62" s="24"/>
    </row>
    <row r="63" s="1" customFormat="1" ht="150" customHeight="1" spans="1:24">
      <c r="A63" s="16">
        <f t="shared" si="1"/>
        <v>60</v>
      </c>
      <c r="B63" s="17" t="s">
        <v>337</v>
      </c>
      <c r="C63" s="20" t="s">
        <v>147</v>
      </c>
      <c r="D63" s="19" t="s">
        <v>51</v>
      </c>
      <c r="E63" s="19" t="s">
        <v>51</v>
      </c>
      <c r="F63" s="19" t="s">
        <v>338</v>
      </c>
      <c r="G63" s="19" t="s">
        <v>338</v>
      </c>
      <c r="H63" s="19" t="s">
        <v>28</v>
      </c>
      <c r="I63" s="20" t="s">
        <v>339</v>
      </c>
      <c r="J63" s="21" t="s">
        <v>340</v>
      </c>
      <c r="K63" s="21">
        <v>30</v>
      </c>
      <c r="L63" s="24"/>
      <c r="M63" s="24"/>
      <c r="N63" s="24"/>
      <c r="O63" s="24"/>
      <c r="P63" s="22">
        <v>46143</v>
      </c>
      <c r="Q63" s="23">
        <v>46327</v>
      </c>
      <c r="R63" s="18" t="s">
        <v>130</v>
      </c>
      <c r="S63" s="19"/>
      <c r="T63" s="19" t="s">
        <v>338</v>
      </c>
      <c r="U63" s="20" t="s">
        <v>341</v>
      </c>
      <c r="V63" s="20" t="s">
        <v>130</v>
      </c>
      <c r="W63" s="27" t="s">
        <v>342</v>
      </c>
      <c r="X63" s="24"/>
    </row>
    <row r="64" s="1" customFormat="1" ht="150" customHeight="1" spans="1:24">
      <c r="A64" s="16">
        <f t="shared" si="1"/>
        <v>61</v>
      </c>
      <c r="B64" s="17" t="s">
        <v>343</v>
      </c>
      <c r="C64" s="20" t="s">
        <v>147</v>
      </c>
      <c r="D64" s="19" t="s">
        <v>51</v>
      </c>
      <c r="E64" s="19" t="s">
        <v>51</v>
      </c>
      <c r="F64" s="19" t="s">
        <v>344</v>
      </c>
      <c r="G64" s="19" t="s">
        <v>344</v>
      </c>
      <c r="H64" s="19" t="s">
        <v>28</v>
      </c>
      <c r="I64" s="20" t="s">
        <v>226</v>
      </c>
      <c r="J64" s="43" t="s">
        <v>227</v>
      </c>
      <c r="K64" s="21">
        <v>16</v>
      </c>
      <c r="L64" s="24"/>
      <c r="M64" s="24"/>
      <c r="N64" s="24"/>
      <c r="O64" s="24"/>
      <c r="P64" s="22">
        <v>46143</v>
      </c>
      <c r="Q64" s="23">
        <v>46327</v>
      </c>
      <c r="R64" s="18" t="s">
        <v>130</v>
      </c>
      <c r="S64" s="44"/>
      <c r="T64" s="19" t="s">
        <v>344</v>
      </c>
      <c r="U64" s="20" t="s">
        <v>345</v>
      </c>
      <c r="V64" s="20" t="s">
        <v>130</v>
      </c>
      <c r="W64" s="27" t="s">
        <v>346</v>
      </c>
      <c r="X64" s="24"/>
    </row>
    <row r="65" s="1" customFormat="1" ht="150" customHeight="1" spans="1:24">
      <c r="A65" s="16">
        <f t="shared" si="1"/>
        <v>62</v>
      </c>
      <c r="B65" s="17" t="s">
        <v>347</v>
      </c>
      <c r="C65" s="20" t="s">
        <v>147</v>
      </c>
      <c r="D65" s="19" t="s">
        <v>51</v>
      </c>
      <c r="E65" s="19" t="s">
        <v>51</v>
      </c>
      <c r="F65" s="19" t="s">
        <v>348</v>
      </c>
      <c r="G65" s="19" t="s">
        <v>348</v>
      </c>
      <c r="H65" s="19" t="s">
        <v>28</v>
      </c>
      <c r="I65" s="20" t="s">
        <v>349</v>
      </c>
      <c r="J65" s="43" t="s">
        <v>222</v>
      </c>
      <c r="K65" s="21">
        <v>110</v>
      </c>
      <c r="L65" s="24"/>
      <c r="M65" s="24"/>
      <c r="N65" s="24"/>
      <c r="O65" s="24"/>
      <c r="P65" s="22">
        <v>46143</v>
      </c>
      <c r="Q65" s="23">
        <v>46327</v>
      </c>
      <c r="R65" s="18" t="s">
        <v>130</v>
      </c>
      <c r="S65" s="44"/>
      <c r="T65" s="19" t="s">
        <v>348</v>
      </c>
      <c r="U65" s="20" t="s">
        <v>350</v>
      </c>
      <c r="V65" s="20" t="s">
        <v>130</v>
      </c>
      <c r="W65" s="27" t="s">
        <v>351</v>
      </c>
      <c r="X65" s="24"/>
    </row>
    <row r="66" s="1" customFormat="1" ht="150" customHeight="1" spans="1:24">
      <c r="A66" s="16">
        <f t="shared" si="1"/>
        <v>63</v>
      </c>
      <c r="B66" s="17" t="s">
        <v>352</v>
      </c>
      <c r="C66" s="20" t="s">
        <v>147</v>
      </c>
      <c r="D66" s="19" t="s">
        <v>51</v>
      </c>
      <c r="E66" s="19" t="s">
        <v>51</v>
      </c>
      <c r="F66" s="19" t="s">
        <v>353</v>
      </c>
      <c r="G66" s="19" t="s">
        <v>353</v>
      </c>
      <c r="H66" s="19" t="s">
        <v>28</v>
      </c>
      <c r="I66" s="20" t="s">
        <v>354</v>
      </c>
      <c r="J66" s="43" t="s">
        <v>54</v>
      </c>
      <c r="K66" s="21">
        <v>10</v>
      </c>
      <c r="L66" s="24"/>
      <c r="M66" s="24"/>
      <c r="N66" s="24"/>
      <c r="O66" s="24"/>
      <c r="P66" s="22">
        <v>46143</v>
      </c>
      <c r="Q66" s="23">
        <v>46327</v>
      </c>
      <c r="R66" s="18" t="s">
        <v>130</v>
      </c>
      <c r="S66" s="44"/>
      <c r="T66" s="19" t="s">
        <v>353</v>
      </c>
      <c r="U66" s="20" t="s">
        <v>355</v>
      </c>
      <c r="V66" s="20" t="s">
        <v>130</v>
      </c>
      <c r="W66" s="27" t="s">
        <v>356</v>
      </c>
      <c r="X66" s="24"/>
    </row>
    <row r="67" s="1" customFormat="1" ht="150" customHeight="1" spans="1:24">
      <c r="A67" s="16">
        <f t="shared" si="1"/>
        <v>64</v>
      </c>
      <c r="B67" s="17" t="s">
        <v>357</v>
      </c>
      <c r="C67" s="20" t="s">
        <v>147</v>
      </c>
      <c r="D67" s="19" t="s">
        <v>86</v>
      </c>
      <c r="E67" s="19" t="s">
        <v>86</v>
      </c>
      <c r="F67" s="19" t="s">
        <v>87</v>
      </c>
      <c r="G67" s="19" t="s">
        <v>87</v>
      </c>
      <c r="H67" s="19" t="s">
        <v>28</v>
      </c>
      <c r="I67" s="20" t="s">
        <v>358</v>
      </c>
      <c r="J67" s="20" t="s">
        <v>323</v>
      </c>
      <c r="K67" s="21">
        <v>529</v>
      </c>
      <c r="L67" s="24"/>
      <c r="M67" s="24"/>
      <c r="N67" s="24"/>
      <c r="O67" s="24"/>
      <c r="P67" s="22">
        <v>46143</v>
      </c>
      <c r="Q67" s="23">
        <v>46327</v>
      </c>
      <c r="R67" s="18" t="s">
        <v>130</v>
      </c>
      <c r="S67" s="44"/>
      <c r="T67" s="19" t="s">
        <v>87</v>
      </c>
      <c r="U67" s="20" t="s">
        <v>359</v>
      </c>
      <c r="V67" s="20" t="s">
        <v>130</v>
      </c>
      <c r="W67" s="20" t="s">
        <v>320</v>
      </c>
      <c r="X67" s="24"/>
    </row>
    <row r="68" s="1" customFormat="1" ht="150" customHeight="1" spans="1:24">
      <c r="A68" s="16">
        <f t="shared" si="1"/>
        <v>65</v>
      </c>
      <c r="B68" s="17" t="s">
        <v>360</v>
      </c>
      <c r="C68" s="20" t="s">
        <v>147</v>
      </c>
      <c r="D68" s="45" t="s">
        <v>86</v>
      </c>
      <c r="E68" s="45" t="s">
        <v>86</v>
      </c>
      <c r="F68" s="45" t="s">
        <v>137</v>
      </c>
      <c r="G68" s="45" t="s">
        <v>137</v>
      </c>
      <c r="H68" s="19" t="s">
        <v>28</v>
      </c>
      <c r="I68" s="20" t="s">
        <v>361</v>
      </c>
      <c r="J68" s="20" t="s">
        <v>362</v>
      </c>
      <c r="K68" s="21">
        <v>274</v>
      </c>
      <c r="L68" s="24"/>
      <c r="M68" s="24"/>
      <c r="N68" s="24"/>
      <c r="O68" s="24"/>
      <c r="P68" s="22">
        <v>46143</v>
      </c>
      <c r="Q68" s="23">
        <v>46327</v>
      </c>
      <c r="R68" s="18" t="s">
        <v>130</v>
      </c>
      <c r="S68" s="44"/>
      <c r="T68" s="45" t="s">
        <v>137</v>
      </c>
      <c r="U68" s="20" t="s">
        <v>363</v>
      </c>
      <c r="V68" s="20" t="s">
        <v>130</v>
      </c>
      <c r="W68" s="27" t="s">
        <v>364</v>
      </c>
      <c r="X68" s="24"/>
    </row>
    <row r="69" s="1" customFormat="1" ht="150" customHeight="1" spans="1:24">
      <c r="A69" s="16">
        <f t="shared" si="1"/>
        <v>66</v>
      </c>
      <c r="B69" s="17" t="s">
        <v>365</v>
      </c>
      <c r="C69" s="20" t="s">
        <v>147</v>
      </c>
      <c r="D69" s="45" t="s">
        <v>86</v>
      </c>
      <c r="E69" s="45" t="s">
        <v>86</v>
      </c>
      <c r="F69" s="45" t="s">
        <v>137</v>
      </c>
      <c r="G69" s="45" t="s">
        <v>137</v>
      </c>
      <c r="H69" s="19" t="s">
        <v>28</v>
      </c>
      <c r="I69" s="20" t="s">
        <v>153</v>
      </c>
      <c r="J69" s="30" t="s">
        <v>154</v>
      </c>
      <c r="K69" s="21">
        <v>40</v>
      </c>
      <c r="L69" s="24"/>
      <c r="M69" s="24"/>
      <c r="N69" s="24"/>
      <c r="O69" s="24"/>
      <c r="P69" s="22">
        <v>46143</v>
      </c>
      <c r="Q69" s="23">
        <v>46327</v>
      </c>
      <c r="R69" s="18" t="s">
        <v>130</v>
      </c>
      <c r="S69" s="44"/>
      <c r="T69" s="45" t="s">
        <v>137</v>
      </c>
      <c r="U69" s="20" t="s">
        <v>363</v>
      </c>
      <c r="V69" s="20" t="s">
        <v>130</v>
      </c>
      <c r="W69" s="27" t="s">
        <v>366</v>
      </c>
      <c r="X69" s="24"/>
    </row>
    <row r="70" s="1" customFormat="1" ht="150" customHeight="1" spans="1:24">
      <c r="A70" s="16">
        <f t="shared" si="1"/>
        <v>67</v>
      </c>
      <c r="B70" s="17" t="s">
        <v>367</v>
      </c>
      <c r="C70" s="20" t="s">
        <v>147</v>
      </c>
      <c r="D70" s="19" t="s">
        <v>81</v>
      </c>
      <c r="E70" s="19" t="s">
        <v>81</v>
      </c>
      <c r="F70" s="19" t="s">
        <v>368</v>
      </c>
      <c r="G70" s="19" t="s">
        <v>368</v>
      </c>
      <c r="H70" s="19" t="s">
        <v>28</v>
      </c>
      <c r="I70" s="20" t="s">
        <v>369</v>
      </c>
      <c r="J70" s="20" t="s">
        <v>370</v>
      </c>
      <c r="K70" s="21">
        <v>510</v>
      </c>
      <c r="L70" s="24"/>
      <c r="M70" s="24"/>
      <c r="N70" s="24"/>
      <c r="O70" s="24"/>
      <c r="P70" s="22">
        <v>46143</v>
      </c>
      <c r="Q70" s="23">
        <v>46327</v>
      </c>
      <c r="R70" s="18" t="s">
        <v>130</v>
      </c>
      <c r="S70" s="44"/>
      <c r="T70" s="19" t="s">
        <v>368</v>
      </c>
      <c r="U70" s="20" t="s">
        <v>363</v>
      </c>
      <c r="V70" s="20" t="s">
        <v>130</v>
      </c>
      <c r="W70" s="27" t="s">
        <v>371</v>
      </c>
      <c r="X70" s="24"/>
    </row>
    <row r="71" s="1" customFormat="1" ht="150" customHeight="1" spans="1:24">
      <c r="A71" s="16">
        <f t="shared" si="1"/>
        <v>68</v>
      </c>
      <c r="B71" s="17" t="s">
        <v>372</v>
      </c>
      <c r="C71" s="20" t="s">
        <v>147</v>
      </c>
      <c r="D71" s="19" t="s">
        <v>81</v>
      </c>
      <c r="E71" s="19" t="s">
        <v>81</v>
      </c>
      <c r="F71" s="19" t="s">
        <v>373</v>
      </c>
      <c r="G71" s="19" t="s">
        <v>373</v>
      </c>
      <c r="H71" s="19" t="s">
        <v>28</v>
      </c>
      <c r="I71" s="20" t="s">
        <v>374</v>
      </c>
      <c r="J71" s="21" t="s">
        <v>171</v>
      </c>
      <c r="K71" s="21">
        <v>80</v>
      </c>
      <c r="L71" s="24"/>
      <c r="M71" s="24"/>
      <c r="N71" s="24"/>
      <c r="O71" s="24"/>
      <c r="P71" s="22">
        <v>46143</v>
      </c>
      <c r="Q71" s="23">
        <v>46327</v>
      </c>
      <c r="R71" s="18" t="s">
        <v>130</v>
      </c>
      <c r="S71" s="44"/>
      <c r="T71" s="19" t="s">
        <v>373</v>
      </c>
      <c r="U71" s="20" t="s">
        <v>375</v>
      </c>
      <c r="V71" s="20" t="s">
        <v>130</v>
      </c>
      <c r="W71" s="27" t="s">
        <v>376</v>
      </c>
      <c r="X71" s="24"/>
    </row>
    <row r="72" s="1" customFormat="1" ht="150" customHeight="1" spans="1:24">
      <c r="A72" s="16">
        <f t="shared" si="1"/>
        <v>69</v>
      </c>
      <c r="B72" s="17" t="s">
        <v>377</v>
      </c>
      <c r="C72" s="20" t="s">
        <v>147</v>
      </c>
      <c r="D72" s="19" t="s">
        <v>81</v>
      </c>
      <c r="E72" s="19" t="s">
        <v>81</v>
      </c>
      <c r="F72" s="19" t="s">
        <v>373</v>
      </c>
      <c r="G72" s="19" t="s">
        <v>373</v>
      </c>
      <c r="H72" s="19" t="s">
        <v>28</v>
      </c>
      <c r="I72" s="20" t="s">
        <v>378</v>
      </c>
      <c r="J72" s="20" t="s">
        <v>267</v>
      </c>
      <c r="K72" s="21">
        <v>15</v>
      </c>
      <c r="L72" s="24"/>
      <c r="M72" s="24"/>
      <c r="N72" s="24"/>
      <c r="O72" s="24"/>
      <c r="P72" s="22">
        <v>46143</v>
      </c>
      <c r="Q72" s="23">
        <v>46327</v>
      </c>
      <c r="R72" s="18" t="s">
        <v>130</v>
      </c>
      <c r="S72" s="44"/>
      <c r="T72" s="19" t="s">
        <v>373</v>
      </c>
      <c r="U72" s="20" t="s">
        <v>379</v>
      </c>
      <c r="V72" s="20" t="s">
        <v>130</v>
      </c>
      <c r="W72" s="27" t="s">
        <v>269</v>
      </c>
      <c r="X72" s="24"/>
    </row>
    <row r="73" s="1" customFormat="1" ht="150" customHeight="1" spans="1:24">
      <c r="A73" s="16">
        <f t="shared" si="1"/>
        <v>70</v>
      </c>
      <c r="B73" s="17" t="s">
        <v>380</v>
      </c>
      <c r="C73" s="20" t="s">
        <v>147</v>
      </c>
      <c r="D73" s="19" t="s">
        <v>81</v>
      </c>
      <c r="E73" s="19" t="s">
        <v>81</v>
      </c>
      <c r="F73" s="19" t="s">
        <v>373</v>
      </c>
      <c r="G73" s="19" t="s">
        <v>373</v>
      </c>
      <c r="H73" s="19" t="s">
        <v>28</v>
      </c>
      <c r="I73" s="20" t="s">
        <v>381</v>
      </c>
      <c r="J73" s="20" t="s">
        <v>382</v>
      </c>
      <c r="K73" s="21">
        <v>8</v>
      </c>
      <c r="L73" s="24"/>
      <c r="M73" s="24"/>
      <c r="N73" s="24"/>
      <c r="O73" s="24"/>
      <c r="P73" s="22">
        <v>46143</v>
      </c>
      <c r="Q73" s="23">
        <v>46327</v>
      </c>
      <c r="R73" s="18" t="s">
        <v>130</v>
      </c>
      <c r="S73" s="44"/>
      <c r="T73" s="19" t="s">
        <v>373</v>
      </c>
      <c r="U73" s="20" t="s">
        <v>379</v>
      </c>
      <c r="V73" s="20" t="s">
        <v>130</v>
      </c>
      <c r="W73" s="38" t="s">
        <v>383</v>
      </c>
      <c r="X73" s="24"/>
    </row>
    <row r="74" s="1" customFormat="1" ht="150" customHeight="1" spans="1:24">
      <c r="A74" s="16">
        <f t="shared" si="1"/>
        <v>71</v>
      </c>
      <c r="B74" s="17" t="s">
        <v>384</v>
      </c>
      <c r="C74" s="20" t="s">
        <v>147</v>
      </c>
      <c r="D74" s="19" t="s">
        <v>81</v>
      </c>
      <c r="E74" s="19" t="s">
        <v>81</v>
      </c>
      <c r="F74" s="19" t="s">
        <v>385</v>
      </c>
      <c r="G74" s="19" t="s">
        <v>385</v>
      </c>
      <c r="H74" s="19" t="s">
        <v>28</v>
      </c>
      <c r="I74" s="20" t="s">
        <v>386</v>
      </c>
      <c r="J74" s="20" t="s">
        <v>222</v>
      </c>
      <c r="K74" s="21">
        <v>120</v>
      </c>
      <c r="L74" s="24"/>
      <c r="M74" s="24"/>
      <c r="N74" s="24"/>
      <c r="O74" s="24"/>
      <c r="P74" s="22">
        <v>46143</v>
      </c>
      <c r="Q74" s="23">
        <v>46327</v>
      </c>
      <c r="R74" s="18" t="s">
        <v>130</v>
      </c>
      <c r="S74" s="44"/>
      <c r="T74" s="19" t="s">
        <v>385</v>
      </c>
      <c r="U74" s="20" t="s">
        <v>387</v>
      </c>
      <c r="V74" s="20" t="s">
        <v>130</v>
      </c>
      <c r="W74" s="27" t="s">
        <v>351</v>
      </c>
      <c r="X74" s="24"/>
    </row>
    <row r="75" s="1" customFormat="1" ht="150" customHeight="1" spans="1:24">
      <c r="A75" s="16">
        <f t="shared" si="1"/>
        <v>72</v>
      </c>
      <c r="B75" s="17" t="s">
        <v>388</v>
      </c>
      <c r="C75" s="17" t="s">
        <v>388</v>
      </c>
      <c r="D75" s="20"/>
      <c r="E75" s="20"/>
      <c r="F75" s="20"/>
      <c r="G75" s="20"/>
      <c r="H75" s="19"/>
      <c r="I75" s="17" t="s">
        <v>388</v>
      </c>
      <c r="J75" s="17" t="s">
        <v>388</v>
      </c>
      <c r="K75" s="21">
        <v>100</v>
      </c>
      <c r="L75" s="24"/>
      <c r="M75" s="24"/>
      <c r="N75" s="24"/>
      <c r="O75" s="24"/>
      <c r="P75" s="23">
        <v>46143</v>
      </c>
      <c r="Q75" s="23">
        <v>46327</v>
      </c>
      <c r="R75" s="24"/>
      <c r="S75" s="24"/>
      <c r="T75" s="20"/>
      <c r="U75" s="20"/>
      <c r="V75" s="20"/>
      <c r="W75" s="27"/>
      <c r="X75" s="24"/>
    </row>
  </sheetData>
  <autoFilter xmlns:etc="http://www.wps.cn/officeDocument/2017/etCustomData" ref="A1:X75" etc:filterBottomFollowUsedRange="0">
    <extLst/>
  </autoFilter>
  <mergeCells count="21">
    <mergeCell ref="A1:X1"/>
    <mergeCell ref="L2:N2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</mergeCells>
  <dataValidations count="2">
    <dataValidation type="list" allowBlank="1" showInputMessage="1" showErrorMessage="1" sqref="C2:C3">
      <formula1>"产业项目,基础设施建设"</formula1>
    </dataValidation>
    <dataValidation type="list" allowBlank="1" showInputMessage="1" showErrorMessage="1" sqref="H2:H75">
      <formula1>"新建项目,采购设备,改扩建"</formula1>
    </dataValidation>
  </dataValidations>
  <printOptions horizontalCentered="1"/>
  <pageMargins left="0.2125" right="0.2125" top="0.2125" bottom="0.2125" header="0.5" footer="0.5"/>
  <pageSetup paperSize="9" scale="40" orientation="landscape" horizontalDpi="600"/>
  <headerFooter/>
  <ignoredErrors>
    <ignoredError sqref="C2 H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 笑 ~</cp:lastModifiedBy>
  <dcterms:created xsi:type="dcterms:W3CDTF">2023-06-21T04:13:00Z</dcterms:created>
  <dcterms:modified xsi:type="dcterms:W3CDTF">2025-12-05T01:45:13Z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1DFB17FE2B0444DF89C85887E99CE295_13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